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mc:Choice Requires="x15">
      <x15ac:absPath xmlns:x15ac="http://schemas.microsoft.com/office/spreadsheetml/2010/11/ac" url="C:\Users\u0120637\Downloads\"/>
    </mc:Choice>
  </mc:AlternateContent>
  <xr:revisionPtr revIDLastSave="0" documentId="8_{6517864D-78C6-4CF8-9553-1EFB34FCBBF9}" xr6:coauthVersionLast="47" xr6:coauthVersionMax="47" xr10:uidLastSave="{00000000-0000-0000-0000-000000000000}"/>
  <bookViews>
    <workbookView xWindow="-28920" yWindow="-120" windowWidth="29040" windowHeight="15840" tabRatio="499" activeTab="1" xr2:uid="{675EB208-81A3-4AEA-ADB3-3B539380E284}"/>
  </bookViews>
  <sheets>
    <sheet name="Leyenda" sheetId="6" r:id="rId1"/>
    <sheet name="Disponibilidad &amp; rendimiento" sheetId="5" r:id="rId2"/>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5" l="1"/>
  <c r="I95" i="5"/>
  <c r="B95" i="5"/>
  <c r="F95" i="5" l="1"/>
  <c r="C95" i="5"/>
  <c r="D95" i="5"/>
  <c r="M95" i="5"/>
  <c r="K95" i="5"/>
  <c r="J95" i="5"/>
  <c r="G95" i="5"/>
  <c r="E95" i="5"/>
  <c r="L95" i="5" l="1"/>
</calcChain>
</file>

<file path=xl/sharedStrings.xml><?xml version="1.0" encoding="utf-8"?>
<sst xmlns="http://schemas.openxmlformats.org/spreadsheetml/2006/main" count="64" uniqueCount="34">
  <si>
    <t>Estadísticas Disponibilidad</t>
  </si>
  <si>
    <t>APIs CaixaBank</t>
  </si>
  <si>
    <t>Se muestran a continuacón las estadísticas de disponibilidad de servicios del canal API, comparado con
los servicios análogos que se tienen en los canales digitales de CaixaBank, para los fechas indicadas.</t>
  </si>
  <si>
    <t>Índice</t>
  </si>
  <si>
    <t>Disponibilidad &amp; rendimiento</t>
  </si>
  <si>
    <t>API</t>
  </si>
  <si>
    <t>Datos relativos a la interfaz dedicada de PSD2 de CaixaBank.</t>
  </si>
  <si>
    <r>
      <t>Disponibilidad</t>
    </r>
    <r>
      <rPr>
        <vertAlign val="superscript"/>
        <sz val="9"/>
        <color rgb="FF444649"/>
        <rFont val="Tahoma"/>
        <family val="2"/>
      </rPr>
      <t xml:space="preserve"> (4)</t>
    </r>
  </si>
  <si>
    <t>Tiempo en línea diario. El valor se calcula según el criterio establecido en el artículo 33.1 del Reglamento Técnico Delegado.</t>
  </si>
  <si>
    <t>AIS</t>
  </si>
  <si>
    <r>
      <t>TMR</t>
    </r>
    <r>
      <rPr>
        <i/>
        <vertAlign val="superscript"/>
        <sz val="11"/>
        <color theme="1"/>
        <rFont val="Calibri"/>
        <family val="2"/>
        <scheme val="minor"/>
      </rPr>
      <t xml:space="preserve"> (1)</t>
    </r>
  </si>
  <si>
    <t>Tiempo medio de respuesta (en milisegundos) del servicio de consulta de extracto de cuenta.</t>
  </si>
  <si>
    <r>
      <t>% éxito</t>
    </r>
    <r>
      <rPr>
        <i/>
        <vertAlign val="superscript"/>
        <sz val="11"/>
        <color theme="1"/>
        <rFont val="Calibri"/>
        <family val="2"/>
        <scheme val="minor"/>
      </rPr>
      <t xml:space="preserve"> (4)</t>
    </r>
  </si>
  <si>
    <t>Porcentaje de peticiones procesadas correctamente sobre el volumen total de consultas de extracto de cuenta.</t>
  </si>
  <si>
    <t>PIS</t>
  </si>
  <si>
    <t>Tiempo medio de respuesta (en milisegundos) del servicio de iniciación de pagos.</t>
  </si>
  <si>
    <t>Porcentaje de peticiones procesadas correctamente sobre el volumen total de iniciaciones de pago recibidas.</t>
  </si>
  <si>
    <r>
      <t>% éxito consolidación</t>
    </r>
    <r>
      <rPr>
        <i/>
        <vertAlign val="superscript"/>
        <sz val="11"/>
        <color theme="1"/>
        <rFont val="Calibri"/>
        <family val="2"/>
        <scheme val="minor"/>
      </rPr>
      <t xml:space="preserve"> (3)</t>
    </r>
  </si>
  <si>
    <t>Porcentaje de consolidaciones de transferencias completadas respecto al volumen de total de consolidaciones ejecutadas.</t>
  </si>
  <si>
    <t>Home Banking</t>
  </si>
  <si>
    <t>Datos relativos a los canales digitales de CaixaBank.</t>
  </si>
  <si>
    <t>Tiempo en línea diario. El valor se calcula siguiendo criterios de disponibilidad internos.</t>
  </si>
  <si>
    <t>Porcentaje de peticiones procesadas correctamente sobre el volumen total de simulaciones de transferencias.</t>
  </si>
  <si>
    <t>Notas</t>
  </si>
  <si>
    <t>(1)Todas las medias de tiempo mostradas en este documento están calculadas sobre las operaciones OK.
(2) Los días en los que no se muestran datos en el canal API es debido a que no ha habido activad.
(3) Los abandonos voluntarios de pagos se contabilizan como peticiones ejecutadas correctamente.
(4) Se consideran KO las peticiones que terminan con errores técnicos y todas aquellas cuyo tiempo de respuesta excede los 9".</t>
  </si>
  <si>
    <t>Disponibilidad</t>
  </si>
  <si>
    <t>Fecha</t>
  </si>
  <si>
    <t>TMR (ms)</t>
  </si>
  <si>
    <t>% Éxito</t>
  </si>
  <si>
    <t>% Éxito consolidación</t>
  </si>
  <si>
    <t>TOTAL</t>
  </si>
  <si>
    <t>Sin datos</t>
  </si>
  <si>
    <t>Sin datos:</t>
  </si>
  <si>
    <t>	El día 20/05 no se reportan datos debido a incidencia particular en los sistemas encargados de almacenar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</si>
</sst>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12">
    <font>
      <sz val="11"/>
      <color theme="1"/>
      <name val="Calibri"/>
      <family val="2"/>
      <scheme val="minor"/>
    </font>
    <font>
      <b/>
      <sz val="11"/>
      <color theme="0"/>
      <name val="Calibri"/>
      <family val="2"/>
      <scheme val="minor"/>
    </font>
    <font>
      <b/>
      <sz val="11"/>
      <color theme="1"/>
      <name val="Calibri"/>
      <family val="2"/>
      <scheme val="minor"/>
    </font>
    <font>
      <b/>
      <sz val="16"/>
      <color rgb="FF0070C0"/>
      <name val="Tahoma"/>
      <family val="2"/>
    </font>
    <font>
      <b/>
      <sz val="9"/>
      <color rgb="FF444649"/>
      <name val="Tahoma"/>
      <family val="2"/>
    </font>
    <font>
      <sz val="8"/>
      <color rgb="FF000000"/>
      <name val="Arial"/>
      <family val="2"/>
    </font>
    <font>
      <sz val="9"/>
      <color rgb="FF444649"/>
      <name val="Tahoma"/>
      <family val="2"/>
    </font>
    <font>
      <b/>
      <i/>
      <sz val="8"/>
      <color rgb="FF4472C4"/>
      <name val="Tahoma"/>
      <family val="2"/>
    </font>
    <font>
      <i/>
      <sz val="11"/>
      <color theme="1"/>
      <name val="Calibri"/>
      <family val="2"/>
      <scheme val="minor"/>
    </font>
    <font>
      <b/>
      <i/>
      <sz val="11"/>
      <color rgb="FF000000"/>
      <name val="Tahoma"/>
      <family val="2"/>
    </font>
    <font>
      <i/>
      <vertAlign val="superscript"/>
      <sz val="11"/>
      <color theme="1"/>
      <name val="Calibri"/>
      <family val="2"/>
      <scheme val="minor"/>
    </font>
    <font>
      <vertAlign val="superscript"/>
      <sz val="9"/>
      <color rgb="FF444649"/>
      <name val="Tahoma"/>
      <family val="2"/>
    </font>
  </fonts>
  <fills count="11">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double">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double">
        <color indexed="64"/>
      </right>
      <top style="medium">
        <color indexed="64"/>
      </top>
      <bottom style="thin">
        <color indexed="64"/>
      </bottom>
      <diagonal/>
    </border>
    <border>
      <left/>
      <right style="thin">
        <color auto="1"/>
      </right>
      <top/>
      <bottom style="medium">
        <color indexed="64"/>
      </bottom>
      <diagonal/>
    </border>
  </borders>
  <cellStyleXfs count="1">
    <xf numFmtId="0" fontId="0" fillId="0" borderId="0"/>
  </cellStyleXfs>
  <cellXfs count="83">
    <xf numFmtId="0" fontId="0" fillId="0" borderId="0" xfId="0"/>
    <xf numFmtId="14" fontId="0" fillId="0" borderId="9" xfId="0" applyNumberFormat="1" applyBorder="1" applyAlignment="1">
      <alignment horizontal="left"/>
    </xf>
    <xf numFmtId="0" fontId="2" fillId="8" borderId="10" xfId="0" applyFont="1" applyFill="1" applyBorder="1"/>
    <xf numFmtId="0" fontId="0" fillId="7" borderId="7" xfId="0" applyFill="1" applyBorder="1" applyAlignment="1">
      <alignment horizontal="center"/>
    </xf>
    <xf numFmtId="0" fontId="0" fillId="7" borderId="14" xfId="0" applyFill="1" applyBorder="1" applyAlignment="1">
      <alignment horizontal="center"/>
    </xf>
    <xf numFmtId="164" fontId="0" fillId="7" borderId="8" xfId="0" applyNumberFormat="1" applyFill="1" applyBorder="1" applyAlignment="1">
      <alignment horizontal="center"/>
    </xf>
    <xf numFmtId="10" fontId="0" fillId="0" borderId="11" xfId="0" applyNumberFormat="1" applyBorder="1" applyAlignment="1">
      <alignment horizontal="right"/>
    </xf>
    <xf numFmtId="10" fontId="0" fillId="0" borderId="15" xfId="0" applyNumberFormat="1" applyBorder="1" applyAlignment="1">
      <alignment horizontal="right"/>
    </xf>
    <xf numFmtId="10" fontId="0" fillId="0" borderId="1" xfId="0" applyNumberFormat="1" applyBorder="1" applyAlignment="1">
      <alignment horizontal="right"/>
    </xf>
    <xf numFmtId="164" fontId="0" fillId="0" borderId="0" xfId="0" applyNumberFormat="1" applyAlignment="1">
      <alignment horizontal="right"/>
    </xf>
    <xf numFmtId="0" fontId="0" fillId="0" borderId="0" xfId="0" applyAlignment="1">
      <alignment horizontal="right"/>
    </xf>
    <xf numFmtId="10" fontId="0" fillId="0" borderId="0" xfId="0" applyNumberFormat="1"/>
    <xf numFmtId="0" fontId="0" fillId="9" borderId="0" xfId="0" applyFill="1"/>
    <xf numFmtId="0" fontId="4" fillId="9" borderId="0" xfId="0" applyFont="1" applyFill="1" applyAlignment="1">
      <alignment horizontal="left" vertical="top" wrapText="1"/>
    </xf>
    <xf numFmtId="0" fontId="0" fillId="9" borderId="17" xfId="0" applyFill="1" applyBorder="1"/>
    <xf numFmtId="0" fontId="0" fillId="9" borderId="18" xfId="0" applyFill="1" applyBorder="1"/>
    <xf numFmtId="0" fontId="0" fillId="0" borderId="18" xfId="0" applyBorder="1"/>
    <xf numFmtId="0" fontId="0" fillId="0" borderId="19" xfId="0" applyBorder="1"/>
    <xf numFmtId="0" fontId="0" fillId="9" borderId="20" xfId="0" applyFill="1" applyBorder="1"/>
    <xf numFmtId="0" fontId="0" fillId="0" borderId="21" xfId="0" applyBorder="1"/>
    <xf numFmtId="0" fontId="4" fillId="9" borderId="0" xfId="0" applyFont="1" applyFill="1" applyAlignment="1">
      <alignment vertical="top"/>
    </xf>
    <xf numFmtId="0" fontId="6" fillId="9" borderId="0" xfId="0" applyFont="1" applyFill="1" applyAlignment="1">
      <alignment vertical="top"/>
    </xf>
    <xf numFmtId="3" fontId="5" fillId="9" borderId="0" xfId="0" applyNumberFormat="1" applyFont="1" applyFill="1" applyAlignment="1">
      <alignment horizontal="right" vertical="center"/>
    </xf>
    <xf numFmtId="0" fontId="4" fillId="9" borderId="0" xfId="0" applyFont="1" applyFill="1" applyAlignment="1">
      <alignment vertical="top" wrapText="1"/>
    </xf>
    <xf numFmtId="0" fontId="8" fillId="9" borderId="0" xfId="0" applyFont="1" applyFill="1"/>
    <xf numFmtId="0" fontId="0" fillId="9" borderId="22" xfId="0" applyFill="1" applyBorder="1"/>
    <xf numFmtId="0" fontId="0" fillId="0" borderId="16" xfId="0" applyBorder="1"/>
    <xf numFmtId="0" fontId="4" fillId="9" borderId="16" xfId="0" applyFont="1" applyFill="1" applyBorder="1" applyAlignment="1">
      <alignment horizontal="left" vertical="top" wrapText="1"/>
    </xf>
    <xf numFmtId="0" fontId="0" fillId="9" borderId="16" xfId="0" applyFill="1" applyBorder="1"/>
    <xf numFmtId="0" fontId="0" fillId="0" borderId="23" xfId="0" applyBorder="1"/>
    <xf numFmtId="164" fontId="0" fillId="5" borderId="8" xfId="0" applyNumberFormat="1" applyFill="1" applyBorder="1" applyAlignment="1">
      <alignment horizontal="center"/>
    </xf>
    <xf numFmtId="0" fontId="0" fillId="5" borderId="14" xfId="0" applyFill="1" applyBorder="1" applyAlignment="1">
      <alignment horizontal="center"/>
    </xf>
    <xf numFmtId="0" fontId="0" fillId="5" borderId="7" xfId="0" applyFill="1" applyBorder="1" applyAlignment="1">
      <alignment horizontal="center"/>
    </xf>
    <xf numFmtId="1" fontId="0" fillId="0" borderId="23" xfId="0" applyNumberFormat="1" applyBorder="1" applyAlignment="1">
      <alignment horizontal="right"/>
    </xf>
    <xf numFmtId="0" fontId="0" fillId="0" borderId="21" xfId="0" applyBorder="1" applyAlignment="1">
      <alignment horizontal="right"/>
    </xf>
    <xf numFmtId="10" fontId="0" fillId="8" borderId="27" xfId="0" applyNumberFormat="1" applyFill="1" applyBorder="1" applyAlignment="1">
      <alignment horizontal="right"/>
    </xf>
    <xf numFmtId="10" fontId="0" fillId="8" borderId="28" xfId="0" applyNumberFormat="1" applyFill="1" applyBorder="1" applyAlignment="1">
      <alignment horizontal="right"/>
    </xf>
    <xf numFmtId="0" fontId="0" fillId="7" borderId="29" xfId="0" applyFill="1" applyBorder="1" applyAlignment="1">
      <alignment horizontal="center"/>
    </xf>
    <xf numFmtId="0" fontId="0" fillId="5" borderId="29" xfId="0" applyFill="1" applyBorder="1" applyAlignment="1">
      <alignment horizontal="center"/>
    </xf>
    <xf numFmtId="10" fontId="0" fillId="8" borderId="13" xfId="0" applyNumberFormat="1" applyFill="1" applyBorder="1" applyAlignment="1">
      <alignment horizontal="right"/>
    </xf>
    <xf numFmtId="1" fontId="0" fillId="8" borderId="30" xfId="0" applyNumberFormat="1" applyFill="1" applyBorder="1" applyAlignment="1">
      <alignment horizontal="right"/>
    </xf>
    <xf numFmtId="10" fontId="0" fillId="8" borderId="31" xfId="0" applyNumberFormat="1" applyFill="1" applyBorder="1" applyAlignment="1">
      <alignment horizontal="right"/>
    </xf>
    <xf numFmtId="10" fontId="0" fillId="8" borderId="32" xfId="0" applyNumberFormat="1" applyFill="1" applyBorder="1" applyAlignment="1">
      <alignment horizontal="right"/>
    </xf>
    <xf numFmtId="10" fontId="0" fillId="0" borderId="33" xfId="0" applyNumberFormat="1" applyBorder="1" applyAlignment="1">
      <alignment horizontal="right"/>
    </xf>
    <xf numFmtId="1" fontId="0" fillId="0" borderId="34" xfId="0" applyNumberFormat="1" applyBorder="1" applyAlignment="1">
      <alignment horizontal="right"/>
    </xf>
    <xf numFmtId="10" fontId="0" fillId="0" borderId="35" xfId="0" applyNumberFormat="1" applyBorder="1" applyAlignment="1">
      <alignment horizontal="right"/>
    </xf>
    <xf numFmtId="10" fontId="0" fillId="0" borderId="4" xfId="0" applyNumberFormat="1" applyBorder="1" applyAlignment="1">
      <alignment horizontal="right"/>
    </xf>
    <xf numFmtId="10" fontId="0" fillId="0" borderId="6" xfId="0" applyNumberFormat="1" applyBorder="1"/>
    <xf numFmtId="1" fontId="0" fillId="8" borderId="36" xfId="0" applyNumberFormat="1" applyFill="1" applyBorder="1" applyAlignment="1">
      <alignment horizontal="right"/>
    </xf>
    <xf numFmtId="10" fontId="0" fillId="0" borderId="4" xfId="0" applyNumberFormat="1" applyBorder="1"/>
    <xf numFmtId="10" fontId="0" fillId="10" borderId="5" xfId="0" applyNumberFormat="1" applyFill="1" applyBorder="1"/>
    <xf numFmtId="10" fontId="0" fillId="10" borderId="6" xfId="0" applyNumberFormat="1" applyFill="1" applyBorder="1"/>
    <xf numFmtId="10" fontId="0" fillId="10" borderId="11" xfId="0" applyNumberFormat="1" applyFill="1" applyBorder="1" applyAlignment="1">
      <alignment horizontal="right"/>
    </xf>
    <xf numFmtId="1" fontId="0" fillId="10" borderId="23" xfId="0" applyNumberFormat="1" applyFill="1" applyBorder="1" applyAlignment="1">
      <alignment horizontal="right"/>
    </xf>
    <xf numFmtId="10" fontId="0" fillId="10" borderId="1" xfId="0" applyNumberFormat="1" applyFill="1" applyBorder="1" applyAlignment="1">
      <alignment horizontal="right"/>
    </xf>
    <xf numFmtId="0" fontId="9" fillId="9" borderId="16" xfId="0" applyFont="1" applyFill="1" applyBorder="1" applyAlignment="1">
      <alignment horizontal="left" vertical="top" wrapText="1"/>
    </xf>
    <xf numFmtId="0" fontId="7" fillId="9" borderId="0" xfId="0" applyFont="1" applyFill="1" applyAlignment="1">
      <alignment horizontal="left" vertical="top" wrapText="1"/>
    </xf>
    <xf numFmtId="0" fontId="4" fillId="9" borderId="0" xfId="0" applyFont="1" applyFill="1" applyAlignment="1">
      <alignment horizontal="left" vertical="top" wrapText="1"/>
    </xf>
    <xf numFmtId="0" fontId="0" fillId="9" borderId="0" xfId="0" applyFill="1" applyAlignment="1">
      <alignment horizontal="center"/>
    </xf>
    <xf numFmtId="0" fontId="3" fillId="9" borderId="0" xfId="0" applyFont="1" applyFill="1" applyAlignment="1">
      <alignment horizontal="center" vertical="top" wrapText="1"/>
    </xf>
    <xf numFmtId="0" fontId="0" fillId="9" borderId="0" xfId="0" applyFill="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2" fillId="6" borderId="2" xfId="0" applyFont="1" applyFill="1" applyBorder="1" applyAlignment="1">
      <alignment horizontal="center"/>
    </xf>
    <xf numFmtId="0" fontId="2" fillId="6" borderId="15" xfId="0" applyFont="1" applyFill="1" applyBorder="1" applyAlignment="1">
      <alignment horizontal="center"/>
    </xf>
    <xf numFmtId="0" fontId="2" fillId="6" borderId="1" xfId="0" applyFont="1" applyFill="1" applyBorder="1" applyAlignment="1">
      <alignment horizontal="center"/>
    </xf>
    <xf numFmtId="0" fontId="2" fillId="6" borderId="6" xfId="0" applyFont="1" applyFill="1" applyBorder="1" applyAlignment="1">
      <alignment horizontal="center"/>
    </xf>
    <xf numFmtId="0" fontId="2" fillId="4" borderId="2" xfId="0" applyFont="1" applyFill="1" applyBorder="1" applyAlignment="1">
      <alignment horizontal="center"/>
    </xf>
    <xf numFmtId="0" fontId="2" fillId="4" borderId="15" xfId="0" applyFont="1" applyFill="1" applyBorder="1" applyAlignment="1">
      <alignment horizontal="center"/>
    </xf>
    <xf numFmtId="0" fontId="2" fillId="4" borderId="1" xfId="0" applyFont="1" applyFill="1" applyBorder="1" applyAlignment="1">
      <alignment horizontal="center"/>
    </xf>
    <xf numFmtId="0" fontId="2" fillId="4" borderId="6"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4" borderId="11" xfId="0" applyFont="1" applyFill="1" applyBorder="1" applyAlignment="1">
      <alignment horizontal="center"/>
    </xf>
    <xf numFmtId="0" fontId="2" fillId="4" borderId="24" xfId="0" applyFont="1" applyFill="1" applyBorder="1" applyAlignment="1">
      <alignment horizontal="center"/>
    </xf>
    <xf numFmtId="0" fontId="2" fillId="0" borderId="0" xfId="0" applyFont="1" applyAlignment="1">
      <alignment horizontal="right"/>
    </xf>
    <xf numFmtId="16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 Id="rId7" Type="http://schemas.openxmlformats.org/officeDocument/2006/relationships/customXml" Target="../customXml/item1.xml"/>
  <Relationship Id="rId8" Type="http://schemas.openxmlformats.org/officeDocument/2006/relationships/customXml" Target="../customXml/item2.xml"/>
  <Relationship Id="rId9" Type="http://schemas.openxmlformats.org/officeDocument/2006/relationships/customXml" Target="../customXml/item3.xml"/>
</Relationships>

</file>

<file path=xl/drawings/_rels/drawing1.x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0</xdr:col>
      <xdr:colOff>695325</xdr:colOff>
      <xdr:row>0</xdr:row>
      <xdr:rowOff>76200</xdr:rowOff>
    </xdr:from>
    <xdr:to>
      <xdr:col>2</xdr:col>
      <xdr:colOff>85725</xdr:colOff>
      <xdr:row>4</xdr:row>
      <xdr:rowOff>171450</xdr:rowOff>
    </xdr:to>
    <xdr:pic>
      <xdr:nvPicPr>
        <xdr:cNvPr id="2" name="Imagen 1" descr="Resultado de imagen de logo caixabank">
          <a:extLst>
            <a:ext uri="{FF2B5EF4-FFF2-40B4-BE49-F238E27FC236}">
              <a16:creationId xmlns:a16="http://schemas.microsoft.com/office/drawing/2014/main" id="{34129930-6503-4C27-96EE-57C44D241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76200"/>
          <a:ext cx="9144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19BB-E614-4DA7-94DE-39E4C03B494D}">
  <dimension ref="A1:N33"/>
  <sheetViews>
    <sheetView showGridLines="0" workbookViewId="0"/>
  </sheetViews>
  <sheetFormatPr baseColWidth="10" defaultColWidth="0" defaultRowHeight="15" zeroHeight="1" x14ac:dyDescent="0.25"/>
  <cols>
    <col min="1" max="2" customWidth="true" width="11.42578125" collapsed="false"/>
    <col min="3" max="3" customWidth="true" width="14.28515625" collapsed="false"/>
    <col min="4" max="4" customWidth="true" width="15.7109375" collapsed="false"/>
    <col min="5" max="5" customWidth="true" width="28.42578125" collapsed="false"/>
    <col min="6" max="14" customWidth="true" width="11.42578125" collapsed="false"/>
    <col min="15" max="16384" hidden="true" width="11.42578125" collapsed="false"/>
  </cols>
  <sheetData>
    <row r="1" spans="1:14" x14ac:dyDescent="0.25">
      <c r="A1" s="12"/>
      <c r="B1" s="12"/>
      <c r="C1" s="12"/>
      <c r="D1" s="12"/>
      <c r="E1" s="12"/>
      <c r="F1" s="12"/>
      <c r="G1" s="12"/>
      <c r="H1" s="12"/>
      <c r="I1" s="12"/>
    </row>
    <row r="2" spans="1:14" ht="19.5" x14ac:dyDescent="0.25">
      <c r="A2" s="12"/>
      <c r="B2" s="58"/>
      <c r="C2" s="59" t="s">
        <v>0</v>
      </c>
      <c r="D2" s="59"/>
      <c r="E2" s="59"/>
      <c r="F2" s="59"/>
      <c r="G2" s="12"/>
      <c r="H2" s="12"/>
      <c r="I2" s="12"/>
    </row>
    <row r="3" spans="1:14" ht="19.5" x14ac:dyDescent="0.25">
      <c r="A3" s="12"/>
      <c r="B3" s="58"/>
      <c r="C3" s="59" t="s">
        <v>1</v>
      </c>
      <c r="D3" s="59"/>
      <c r="E3" s="59"/>
      <c r="F3" s="59"/>
      <c r="G3" s="12"/>
      <c r="H3" s="12"/>
      <c r="I3" s="12"/>
    </row>
    <row r="4" spans="1:14" x14ac:dyDescent="0.25">
      <c r="A4" s="12"/>
      <c r="B4" s="12"/>
      <c r="C4" s="12"/>
      <c r="D4" s="12"/>
      <c r="E4" s="12"/>
      <c r="F4" s="12"/>
      <c r="G4" s="12"/>
      <c r="H4" s="12"/>
      <c r="I4" s="12"/>
    </row>
    <row r="5" spans="1:14" ht="42.75" customHeight="1" x14ac:dyDescent="0.25">
      <c r="A5" s="60" t="s">
        <v>2</v>
      </c>
      <c r="B5" s="60"/>
      <c r="C5" s="60"/>
      <c r="D5" s="60"/>
      <c r="E5" s="60"/>
      <c r="F5" s="60"/>
      <c r="G5" s="60"/>
      <c r="H5" s="60"/>
      <c r="I5" s="60"/>
    </row>
    <row r="6" spans="1:14" ht="11.25" customHeight="1" x14ac:dyDescent="0.25">
      <c r="A6" s="12"/>
      <c r="B6" s="12"/>
      <c r="C6" s="12"/>
      <c r="D6" s="12"/>
      <c r="E6" s="12"/>
      <c r="F6" s="12"/>
      <c r="G6" s="12"/>
      <c r="H6" s="12"/>
      <c r="I6" s="12"/>
    </row>
    <row r="7" spans="1:14" x14ac:dyDescent="0.25">
      <c r="A7" s="55" t="s">
        <v>3</v>
      </c>
      <c r="B7" s="55"/>
      <c r="C7" s="55"/>
      <c r="D7" s="55"/>
      <c r="E7" s="55"/>
      <c r="F7" s="55"/>
      <c r="G7" s="55"/>
      <c r="H7" s="55"/>
      <c r="I7" s="55"/>
      <c r="J7" s="55"/>
      <c r="K7" s="55"/>
      <c r="L7" s="55"/>
      <c r="M7" s="55"/>
      <c r="N7" s="55"/>
    </row>
    <row r="8" spans="1:14" ht="6.75" customHeight="1" x14ac:dyDescent="0.25">
      <c r="A8" s="14"/>
      <c r="B8" s="15"/>
      <c r="C8" s="15"/>
      <c r="D8" s="15"/>
      <c r="E8" s="15"/>
      <c r="F8" s="15"/>
      <c r="G8" s="15"/>
      <c r="H8" s="15"/>
      <c r="I8" s="15"/>
      <c r="J8" s="16"/>
      <c r="K8" s="16"/>
      <c r="L8" s="16"/>
      <c r="M8" s="16"/>
      <c r="N8" s="17"/>
    </row>
    <row r="9" spans="1:14" ht="15" customHeight="1" x14ac:dyDescent="0.25">
      <c r="A9" s="18"/>
      <c r="B9" s="57" t="s">
        <v>4</v>
      </c>
      <c r="C9" s="57"/>
      <c r="D9" s="57"/>
      <c r="E9" s="57"/>
      <c r="F9" s="57"/>
      <c r="G9" s="57"/>
      <c r="H9" s="57"/>
      <c r="I9" s="12"/>
      <c r="N9" s="19"/>
    </row>
    <row r="10" spans="1:14" x14ac:dyDescent="0.25">
      <c r="A10" s="18"/>
      <c r="C10" s="20" t="s">
        <v>5</v>
      </c>
      <c r="D10" s="21" t="s">
        <v>6</v>
      </c>
      <c r="E10" s="21"/>
      <c r="F10" s="21"/>
      <c r="G10" s="22"/>
      <c r="H10" s="22"/>
      <c r="I10" s="12"/>
      <c r="J10" s="12"/>
      <c r="N10" s="19"/>
    </row>
    <row r="11" spans="1:14" x14ac:dyDescent="0.25">
      <c r="A11" s="18"/>
      <c r="C11" s="21"/>
      <c r="D11" s="20" t="s">
        <v>7</v>
      </c>
      <c r="E11" s="21" t="s">
        <v>8</v>
      </c>
      <c r="F11" s="21"/>
      <c r="G11" s="22"/>
      <c r="H11" s="22"/>
      <c r="I11" s="12"/>
      <c r="J11" s="12"/>
      <c r="N11" s="19"/>
    </row>
    <row r="12" spans="1:14" x14ac:dyDescent="0.25">
      <c r="A12" s="18"/>
      <c r="C12" s="23"/>
      <c r="D12" s="23" t="s">
        <v>9</v>
      </c>
      <c r="E12" s="12"/>
      <c r="F12" s="12"/>
      <c r="G12" s="22"/>
      <c r="H12" s="22"/>
      <c r="I12" s="12"/>
      <c r="J12" s="12"/>
      <c r="N12" s="19"/>
    </row>
    <row r="13" spans="1:14" ht="17.25" x14ac:dyDescent="0.25">
      <c r="A13" s="18"/>
      <c r="C13" s="23"/>
      <c r="D13" s="23"/>
      <c r="E13" s="24" t="s">
        <v>10</v>
      </c>
      <c r="F13" s="21" t="s">
        <v>11</v>
      </c>
      <c r="G13" s="22"/>
      <c r="H13" s="22"/>
      <c r="I13" s="12"/>
      <c r="J13" s="12"/>
      <c r="N13" s="19"/>
    </row>
    <row r="14" spans="1:14" ht="17.25" x14ac:dyDescent="0.25">
      <c r="A14" s="18"/>
      <c r="C14" s="23"/>
      <c r="D14" s="23"/>
      <c r="E14" s="24" t="s">
        <v>12</v>
      </c>
      <c r="F14" s="21" t="s">
        <v>13</v>
      </c>
      <c r="G14" s="22"/>
      <c r="H14" s="22"/>
      <c r="I14" s="12"/>
      <c r="J14" s="12"/>
      <c r="N14" s="19"/>
    </row>
    <row r="15" spans="1:14" ht="15" customHeight="1" x14ac:dyDescent="0.25">
      <c r="A15" s="18"/>
      <c r="C15" s="21"/>
      <c r="D15" s="13" t="s">
        <v>14</v>
      </c>
      <c r="E15" s="13"/>
      <c r="F15" s="12"/>
      <c r="G15" s="12"/>
      <c r="H15" s="12"/>
      <c r="I15" s="12"/>
      <c r="J15" s="12"/>
      <c r="N15" s="19"/>
    </row>
    <row r="16" spans="1:14" ht="17.25" x14ac:dyDescent="0.25">
      <c r="A16" s="18"/>
      <c r="C16" s="13"/>
      <c r="D16" s="13"/>
      <c r="E16" s="24" t="s">
        <v>10</v>
      </c>
      <c r="F16" s="21" t="s">
        <v>15</v>
      </c>
      <c r="G16" s="12"/>
      <c r="H16" s="12"/>
      <c r="I16" s="12"/>
      <c r="J16" s="12"/>
      <c r="N16" s="19"/>
    </row>
    <row r="17" spans="1:14" ht="17.25" x14ac:dyDescent="0.25">
      <c r="A17" s="18"/>
      <c r="C17" s="13"/>
      <c r="D17" s="13"/>
      <c r="E17" s="24" t="s">
        <v>12</v>
      </c>
      <c r="F17" s="21" t="s">
        <v>16</v>
      </c>
      <c r="G17" s="12"/>
      <c r="H17" s="12"/>
      <c r="I17" s="12"/>
      <c r="J17" s="12"/>
      <c r="N17" s="19"/>
    </row>
    <row r="18" spans="1:14" ht="17.25" x14ac:dyDescent="0.25">
      <c r="A18" s="18"/>
      <c r="C18" s="13"/>
      <c r="D18" s="13"/>
      <c r="E18" s="24" t="s">
        <v>17</v>
      </c>
      <c r="F18" s="21" t="s">
        <v>18</v>
      </c>
      <c r="G18" s="12"/>
      <c r="H18" s="12"/>
      <c r="I18" s="12"/>
      <c r="J18" s="12"/>
      <c r="N18" s="19"/>
    </row>
    <row r="19" spans="1:14" x14ac:dyDescent="0.25">
      <c r="A19" s="18"/>
      <c r="C19" s="13"/>
      <c r="D19" s="13"/>
      <c r="E19" s="24"/>
      <c r="F19" s="21"/>
      <c r="G19" s="12"/>
      <c r="H19" s="12"/>
      <c r="I19" s="12"/>
      <c r="J19" s="12"/>
      <c r="N19" s="19"/>
    </row>
    <row r="20" spans="1:14" x14ac:dyDescent="0.25">
      <c r="A20" s="18"/>
      <c r="C20" s="20" t="s">
        <v>19</v>
      </c>
      <c r="D20" s="21" t="s">
        <v>20</v>
      </c>
      <c r="E20" s="21"/>
      <c r="F20" s="12"/>
      <c r="G20" s="22"/>
      <c r="H20" s="22"/>
      <c r="I20" s="12"/>
      <c r="J20" s="12"/>
      <c r="N20" s="19"/>
    </row>
    <row r="21" spans="1:14" x14ac:dyDescent="0.25">
      <c r="A21" s="18"/>
      <c r="C21" s="21"/>
      <c r="D21" s="20" t="s">
        <v>7</v>
      </c>
      <c r="E21" s="21" t="s">
        <v>21</v>
      </c>
      <c r="F21" s="12"/>
      <c r="G21" s="22"/>
      <c r="H21" s="22"/>
      <c r="I21" s="12"/>
      <c r="J21" s="12"/>
      <c r="N21" s="19"/>
    </row>
    <row r="22" spans="1:14" x14ac:dyDescent="0.25">
      <c r="A22" s="18"/>
      <c r="C22" s="23"/>
      <c r="D22" s="23" t="s">
        <v>9</v>
      </c>
      <c r="E22" s="12"/>
      <c r="F22" s="12"/>
      <c r="G22" s="22"/>
      <c r="H22" s="22"/>
      <c r="I22" s="12"/>
      <c r="J22" s="12"/>
      <c r="N22" s="19"/>
    </row>
    <row r="23" spans="1:14" ht="17.25" x14ac:dyDescent="0.25">
      <c r="A23" s="18"/>
      <c r="C23" s="23"/>
      <c r="D23" s="23"/>
      <c r="E23" s="24" t="s">
        <v>10</v>
      </c>
      <c r="F23" s="21" t="s">
        <v>11</v>
      </c>
      <c r="G23" s="22"/>
      <c r="H23" s="22"/>
      <c r="I23" s="12"/>
      <c r="J23" s="12"/>
      <c r="N23" s="19"/>
    </row>
    <row r="24" spans="1:14" ht="17.25" x14ac:dyDescent="0.25">
      <c r="A24" s="18"/>
      <c r="C24" s="23"/>
      <c r="D24" s="23"/>
      <c r="E24" s="24" t="s">
        <v>12</v>
      </c>
      <c r="F24" s="21" t="s">
        <v>13</v>
      </c>
      <c r="G24" s="22"/>
      <c r="H24" s="22"/>
      <c r="I24" s="12"/>
      <c r="J24" s="12"/>
      <c r="N24" s="19"/>
    </row>
    <row r="25" spans="1:14" ht="15" customHeight="1" x14ac:dyDescent="0.25">
      <c r="A25" s="18"/>
      <c r="C25" s="21"/>
      <c r="D25" s="13" t="s">
        <v>14</v>
      </c>
      <c r="E25" s="13"/>
      <c r="F25" s="12"/>
      <c r="G25" s="12"/>
      <c r="H25" s="12"/>
      <c r="I25" s="12"/>
      <c r="J25" s="12"/>
      <c r="N25" s="19"/>
    </row>
    <row r="26" spans="1:14" ht="17.25" x14ac:dyDescent="0.25">
      <c r="A26" s="18"/>
      <c r="C26" s="13"/>
      <c r="D26" s="13"/>
      <c r="E26" s="24" t="s">
        <v>10</v>
      </c>
      <c r="F26" s="21" t="s">
        <v>15</v>
      </c>
      <c r="G26" s="12"/>
      <c r="H26" s="12"/>
      <c r="I26" s="12"/>
      <c r="J26" s="12"/>
      <c r="N26" s="19"/>
    </row>
    <row r="27" spans="1:14" ht="17.25" x14ac:dyDescent="0.25">
      <c r="A27" s="18"/>
      <c r="C27" s="13"/>
      <c r="D27" s="13"/>
      <c r="E27" s="24" t="s">
        <v>12</v>
      </c>
      <c r="F27" s="21" t="s">
        <v>22</v>
      </c>
      <c r="G27" s="12"/>
      <c r="H27" s="12"/>
      <c r="I27" s="12"/>
      <c r="J27" s="12"/>
      <c r="N27" s="19"/>
    </row>
    <row r="28" spans="1:14" ht="17.25" x14ac:dyDescent="0.25">
      <c r="A28" s="18"/>
      <c r="C28" s="13"/>
      <c r="D28" s="13"/>
      <c r="E28" s="24" t="s">
        <v>17</v>
      </c>
      <c r="F28" s="21" t="s">
        <v>18</v>
      </c>
      <c r="G28" s="12"/>
      <c r="H28" s="12"/>
      <c r="I28" s="12"/>
      <c r="J28" s="12"/>
      <c r="N28" s="19"/>
    </row>
    <row r="29" spans="1:14" ht="6" customHeight="1" x14ac:dyDescent="0.25">
      <c r="A29" s="25"/>
      <c r="B29" s="26"/>
      <c r="C29" s="27"/>
      <c r="D29" s="27"/>
      <c r="E29" s="28"/>
      <c r="F29" s="28"/>
      <c r="G29" s="28"/>
      <c r="H29" s="28"/>
      <c r="I29" s="28"/>
      <c r="J29" s="28"/>
      <c r="K29" s="26"/>
      <c r="L29" s="26"/>
      <c r="M29" s="26"/>
      <c r="N29" s="29"/>
    </row>
    <row r="30" spans="1:14" x14ac:dyDescent="0.25">
      <c r="A30" s="12"/>
      <c r="C30" s="13"/>
      <c r="D30" s="13"/>
      <c r="E30" s="12"/>
      <c r="F30" s="12"/>
      <c r="G30" s="12"/>
      <c r="H30" s="12"/>
      <c r="I30" s="12"/>
      <c r="J30" s="12"/>
    </row>
    <row r="31" spans="1:14" x14ac:dyDescent="0.25">
      <c r="A31" s="55" t="s">
        <v>23</v>
      </c>
      <c r="B31" s="55"/>
      <c r="C31" s="55"/>
      <c r="D31" s="55"/>
      <c r="E31" s="55"/>
      <c r="F31" s="55"/>
      <c r="G31" s="55"/>
      <c r="H31" s="55"/>
      <c r="I31" s="55"/>
      <c r="J31" s="55"/>
      <c r="K31" s="55"/>
      <c r="L31" s="55"/>
      <c r="M31" s="55"/>
      <c r="N31" s="55"/>
    </row>
    <row r="32" spans="1:14" ht="60" customHeight="1" x14ac:dyDescent="0.25">
      <c r="A32" s="56" t="s">
        <v>24</v>
      </c>
      <c r="B32" s="56"/>
      <c r="C32" s="56"/>
      <c r="D32" s="56"/>
      <c r="E32" s="56"/>
      <c r="F32" s="56"/>
      <c r="G32" s="56"/>
      <c r="H32" s="56"/>
      <c r="I32" s="56"/>
    </row>
    <row r="33" spans="1:9" hidden="1" x14ac:dyDescent="0.25">
      <c r="A33" s="12"/>
      <c r="B33" s="12"/>
      <c r="C33" s="12"/>
      <c r="D33" s="12"/>
      <c r="E33" s="12"/>
      <c r="F33" s="12"/>
      <c r="G33" s="12"/>
      <c r="H33" s="12"/>
      <c r="I33" s="12"/>
    </row>
  </sheetData>
  <mergeCells count="8">
    <mergeCell ref="A31:N31"/>
    <mergeCell ref="A32:I32"/>
    <mergeCell ref="B9:H9"/>
    <mergeCell ref="B2:B3"/>
    <mergeCell ref="C2:F2"/>
    <mergeCell ref="C3:F3"/>
    <mergeCell ref="A5:I5"/>
    <mergeCell ref="A7:N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BC17-5A6B-48A7-A918-5CCBF0B56894}">
  <dimension ref="A1:P159"/>
  <sheetViews>
    <sheetView showGridLines="0" tabSelected="1" zoomScaleNormal="100" workbookViewId="0">
      <pane xSplit="1" ySplit="3" topLeftCell="B76" activePane="bottomRight" state="frozen"/>
      <selection pane="topRight" activeCell="B1" sqref="B1"/>
      <selection pane="bottomLeft" activeCell="A4" sqref="A4"/>
      <selection pane="bottomRight" activeCell="C159" sqref="C159:K159"/>
    </sheetView>
  </sheetViews>
  <sheetFormatPr baseColWidth="10" defaultColWidth="0" defaultRowHeight="15" zeroHeight="1" x14ac:dyDescent="0.25"/>
  <cols>
    <col min="1" max="1" customWidth="true" width="13.7109375" collapsed="false"/>
    <col min="2" max="2" customWidth="true" style="10" width="14.7109375" collapsed="false"/>
    <col min="3" max="3" customWidth="true" style="9" width="14.140625" collapsed="false"/>
    <col min="4" max="4" customWidth="true" style="10" width="14.140625" collapsed="false"/>
    <col min="5" max="5" customWidth="true" style="9" width="14.140625" collapsed="false"/>
    <col min="6" max="6" bestFit="true" customWidth="true" style="10" width="16.42578125" collapsed="false"/>
    <col min="7" max="7" customWidth="true" style="10" width="21.42578125" collapsed="false"/>
    <col min="8" max="8" customWidth="true" style="10" width="14.7109375" collapsed="false"/>
    <col min="9" max="9" customWidth="true" style="9" width="14.140625" collapsed="false"/>
    <col min="10" max="10" customWidth="true" style="10" width="14.140625" collapsed="false"/>
    <col min="11" max="11" customWidth="true" style="9" width="14.140625" collapsed="false"/>
    <col min="12" max="12" bestFit="true" customWidth="true" style="10" width="16.42578125" collapsed="false"/>
    <col min="13" max="13" customWidth="true" style="34" width="21.42578125" collapsed="false"/>
    <col min="14" max="16" customWidth="true" hidden="true" width="0.0" collapsed="false"/>
    <col min="17" max="16384" hidden="true" width="11.42578125" collapsed="false"/>
  </cols>
  <sheetData>
    <row r="1" spans="1:16" x14ac:dyDescent="0.25">
      <c r="A1" s="61"/>
      <c r="B1" s="74" t="s">
        <v>5</v>
      </c>
      <c r="C1" s="75"/>
      <c r="D1" s="75"/>
      <c r="E1" s="75"/>
      <c r="F1" s="75"/>
      <c r="G1" s="76"/>
      <c r="H1" s="71" t="s">
        <v>19</v>
      </c>
      <c r="I1" s="72"/>
      <c r="J1" s="72"/>
      <c r="K1" s="72"/>
      <c r="L1" s="72"/>
      <c r="M1" s="73"/>
    </row>
    <row r="2" spans="1:16" ht="15.75" thickBot="1" x14ac:dyDescent="0.3">
      <c r="A2" s="62"/>
      <c r="B2" s="77" t="s">
        <v>25</v>
      </c>
      <c r="C2" s="63" t="s">
        <v>9</v>
      </c>
      <c r="D2" s="64"/>
      <c r="E2" s="63" t="s">
        <v>14</v>
      </c>
      <c r="F2" s="65"/>
      <c r="G2" s="66"/>
      <c r="H2" s="79" t="s">
        <v>25</v>
      </c>
      <c r="I2" s="67" t="s">
        <v>9</v>
      </c>
      <c r="J2" s="68"/>
      <c r="K2" s="67" t="s">
        <v>14</v>
      </c>
      <c r="L2" s="69"/>
      <c r="M2" s="70"/>
    </row>
    <row r="3" spans="1:16" ht="15.75" thickBot="1" x14ac:dyDescent="0.3">
      <c r="A3" s="2" t="s">
        <v>26</v>
      </c>
      <c r="B3" s="78"/>
      <c r="C3" s="5" t="s">
        <v>27</v>
      </c>
      <c r="D3" s="4" t="s">
        <v>28</v>
      </c>
      <c r="E3" s="5" t="s">
        <v>27</v>
      </c>
      <c r="F3" s="3" t="s">
        <v>28</v>
      </c>
      <c r="G3" s="37" t="s">
        <v>29</v>
      </c>
      <c r="H3" s="80"/>
      <c r="I3" s="30" t="s">
        <v>27</v>
      </c>
      <c r="J3" s="31" t="s">
        <v>28</v>
      </c>
      <c r="K3" s="30" t="s">
        <v>27</v>
      </c>
      <c r="L3" s="32" t="s">
        <v>28</v>
      </c>
      <c r="M3" s="38" t="s">
        <v>29</v>
      </c>
    </row>
    <row r="4" spans="1:16" x14ac:dyDescent="0.25">
      <c r="A4" s="1">
        <v>45383</v>
      </c>
      <c r="B4" s="43">
        <v>1</v>
      </c>
      <c r="C4" s="44">
        <v>1486.4675536085899</v>
      </c>
      <c r="D4" s="45">
        <v>0.99789671515468759</v>
      </c>
      <c r="E4" s="44">
        <v>894.68943550465804</v>
      </c>
      <c r="F4" s="46">
        <v>0.99887492537770362</v>
      </c>
      <c r="G4" s="50">
        <v>0.94938440492476106</v>
      </c>
      <c r="H4" s="43">
        <v>1</v>
      </c>
      <c r="I4" s="44">
        <v>1640.0000000000002</v>
      </c>
      <c r="J4" s="45">
        <v>1</v>
      </c>
      <c r="K4" s="44">
        <v>730</v>
      </c>
      <c r="L4" s="49">
        <v>1</v>
      </c>
      <c r="M4" s="50">
        <v>0.99013666138654699</v>
      </c>
      <c r="O4" s="11"/>
      <c r="P4" s="11"/>
    </row>
    <row r="5" spans="1:16" x14ac:dyDescent="0.25">
      <c r="A5" s="1">
        <v>45384</v>
      </c>
      <c r="B5" s="6">
        <v>0.99994212962962958</v>
      </c>
      <c r="C5" s="33">
        <v>1522.1071696911799</v>
      </c>
      <c r="D5" s="7">
        <v>0.9970403490034937</v>
      </c>
      <c r="E5" s="33">
        <v>931.282933175636</v>
      </c>
      <c r="F5" s="8">
        <v>0.99638358237185554</v>
      </c>
      <c r="G5" s="51">
        <v>0.93987341772151889</v>
      </c>
      <c r="H5" s="6">
        <v>0.99632352941176472</v>
      </c>
      <c r="I5" s="33">
        <v>2232.5</v>
      </c>
      <c r="J5" s="7">
        <v>1</v>
      </c>
      <c r="K5" s="33">
        <v>700</v>
      </c>
      <c r="L5" s="8">
        <v>0.99264705882352944</v>
      </c>
      <c r="M5" s="51">
        <v>0.98897963684191892</v>
      </c>
    </row>
    <row r="6" spans="1:16" x14ac:dyDescent="0.25">
      <c r="A6" s="1">
        <v>45385</v>
      </c>
      <c r="B6" s="6">
        <v>0.99943287037037032</v>
      </c>
      <c r="C6" s="33">
        <v>1532.4245581083301</v>
      </c>
      <c r="D6" s="7">
        <v>0.99590285825633029</v>
      </c>
      <c r="E6" s="33">
        <v>925.38837107163795</v>
      </c>
      <c r="F6" s="8">
        <v>0.99378436016417859</v>
      </c>
      <c r="G6" s="51">
        <v>0.94683346364347099</v>
      </c>
      <c r="H6" s="6">
        <v>1</v>
      </c>
      <c r="I6" s="33">
        <v>2507.5000000000005</v>
      </c>
      <c r="J6" s="7">
        <v>1</v>
      </c>
      <c r="K6" s="33">
        <v>910</v>
      </c>
      <c r="L6" s="8">
        <v>1</v>
      </c>
      <c r="M6" s="51">
        <v>0.98840370029374403</v>
      </c>
    </row>
    <row r="7" spans="1:16" x14ac:dyDescent="0.25">
      <c r="A7" s="1">
        <v>45386</v>
      </c>
      <c r="B7" s="6">
        <v>1</v>
      </c>
      <c r="C7" s="33">
        <v>1500.1092336511199</v>
      </c>
      <c r="D7" s="7">
        <v>0.99885593655583771</v>
      </c>
      <c r="E7" s="33">
        <v>913.02576009013001</v>
      </c>
      <c r="F7" s="8">
        <v>0.99897100501417047</v>
      </c>
      <c r="G7" s="51">
        <v>0.91959531416400397</v>
      </c>
      <c r="H7" s="6">
        <v>1</v>
      </c>
      <c r="I7" s="33">
        <v>1882.4999999999998</v>
      </c>
      <c r="J7" s="7">
        <v>1</v>
      </c>
      <c r="K7" s="33">
        <v>900</v>
      </c>
      <c r="L7" s="8">
        <v>1</v>
      </c>
      <c r="M7" s="51">
        <v>0.98921943910906807</v>
      </c>
    </row>
    <row r="8" spans="1:16" x14ac:dyDescent="0.25">
      <c r="A8" s="1">
        <v>45387</v>
      </c>
      <c r="B8" s="6">
        <v>0.9996990740740741</v>
      </c>
      <c r="C8" s="33">
        <v>1496.0215602998101</v>
      </c>
      <c r="D8" s="7">
        <v>0.99834750310808407</v>
      </c>
      <c r="E8" s="33">
        <v>901.83388273523997</v>
      </c>
      <c r="F8" s="8">
        <v>0.99663366695021083</v>
      </c>
      <c r="G8" s="51">
        <v>1</v>
      </c>
      <c r="H8" s="6">
        <v>1</v>
      </c>
      <c r="I8" s="33">
        <v>2320</v>
      </c>
      <c r="J8" s="7">
        <v>1</v>
      </c>
      <c r="K8" s="33">
        <v>830</v>
      </c>
      <c r="L8" s="8">
        <v>1</v>
      </c>
      <c r="M8" s="51">
        <v>0.98138993893573701</v>
      </c>
    </row>
    <row r="9" spans="1:16" x14ac:dyDescent="0.25">
      <c r="A9" s="1">
        <v>45388</v>
      </c>
      <c r="B9" s="6">
        <v>0.99996527777777777</v>
      </c>
      <c r="C9" s="33">
        <v>1459.94361755302</v>
      </c>
      <c r="D9" s="7">
        <v>0.99829880076897259</v>
      </c>
      <c r="E9" s="33">
        <v>867.23747634697702</v>
      </c>
      <c r="F9" s="8">
        <v>0.9986941295186087</v>
      </c>
      <c r="G9" s="51">
        <v>0.91549295774647899</v>
      </c>
      <c r="H9" s="6">
        <v>0.99290780141843971</v>
      </c>
      <c r="I9" s="33">
        <v>2545</v>
      </c>
      <c r="J9" s="7">
        <v>1</v>
      </c>
      <c r="K9" s="33">
        <v>670</v>
      </c>
      <c r="L9" s="8">
        <v>0.98581560283687941</v>
      </c>
      <c r="M9" s="51">
        <v>0.98177860696517394</v>
      </c>
    </row>
    <row r="10" spans="1:16" x14ac:dyDescent="0.25">
      <c r="A10" s="1">
        <v>45389</v>
      </c>
      <c r="B10" s="6">
        <v>1</v>
      </c>
      <c r="C10" s="33">
        <v>1459.3299482112</v>
      </c>
      <c r="D10" s="7">
        <v>0.99756008155971498</v>
      </c>
      <c r="E10" s="33">
        <v>866.56650460779304</v>
      </c>
      <c r="F10" s="8">
        <v>0.99813888565778763</v>
      </c>
      <c r="G10" s="51">
        <v>0.87878787878787901</v>
      </c>
      <c r="H10" s="6">
        <v>1</v>
      </c>
      <c r="I10" s="33">
        <v>2012.5000000000002</v>
      </c>
      <c r="J10" s="7">
        <v>1</v>
      </c>
      <c r="K10" s="33">
        <v>780</v>
      </c>
      <c r="L10" s="8">
        <v>1</v>
      </c>
      <c r="M10" s="51">
        <v>0.98374418072197201</v>
      </c>
    </row>
    <row r="11" spans="1:16" x14ac:dyDescent="0.25">
      <c r="A11" s="1">
        <v>45390</v>
      </c>
      <c r="B11" s="6">
        <v>0.99987268518518524</v>
      </c>
      <c r="C11" s="33">
        <v>1479.4065448726301</v>
      </c>
      <c r="D11" s="7">
        <v>0.99911305501767123</v>
      </c>
      <c r="E11" s="33">
        <v>897.80527755693799</v>
      </c>
      <c r="F11" s="8">
        <v>0.99877231498064589</v>
      </c>
      <c r="G11" s="51">
        <v>1</v>
      </c>
      <c r="H11" s="6">
        <v>0.99900990099009901</v>
      </c>
      <c r="I11" s="33">
        <v>2232.5</v>
      </c>
      <c r="J11" s="7">
        <v>0.99752475247524752</v>
      </c>
      <c r="K11" s="33">
        <v>740</v>
      </c>
      <c r="L11" s="8">
        <v>1</v>
      </c>
      <c r="M11" s="51">
        <v>0.98358263407515489</v>
      </c>
    </row>
    <row r="12" spans="1:16" x14ac:dyDescent="0.25">
      <c r="A12" s="1">
        <v>45391</v>
      </c>
      <c r="B12" s="6">
        <v>0.99965277777777772</v>
      </c>
      <c r="C12" s="33">
        <v>1473.0301001866401</v>
      </c>
      <c r="D12" s="7">
        <v>0.99553574316936355</v>
      </c>
      <c r="E12" s="33">
        <v>895.52805380242603</v>
      </c>
      <c r="F12" s="8">
        <v>0.99423301207060621</v>
      </c>
      <c r="G12" s="51">
        <v>0.75</v>
      </c>
      <c r="H12" s="6">
        <v>1</v>
      </c>
      <c r="I12" s="33">
        <v>2537.5</v>
      </c>
      <c r="J12" s="7">
        <v>1</v>
      </c>
      <c r="K12" s="33">
        <v>810</v>
      </c>
      <c r="L12" s="8">
        <v>1</v>
      </c>
      <c r="M12" s="51">
        <v>0.976003917727718</v>
      </c>
    </row>
    <row r="13" spans="1:16" x14ac:dyDescent="0.25">
      <c r="A13" s="1">
        <v>45392</v>
      </c>
      <c r="B13" s="6">
        <v>0.99959490740740742</v>
      </c>
      <c r="C13" s="33">
        <v>1478.2492488477401</v>
      </c>
      <c r="D13" s="7">
        <v>0.96886597011105458</v>
      </c>
      <c r="E13" s="33">
        <v>897.87374125790097</v>
      </c>
      <c r="F13" s="8">
        <v>0.97262904984019394</v>
      </c>
      <c r="G13" s="51">
        <v>0.94444444444444398</v>
      </c>
      <c r="H13" s="6">
        <v>0.99504950495049505</v>
      </c>
      <c r="I13" s="33">
        <v>1832.5</v>
      </c>
      <c r="J13" s="7">
        <v>1</v>
      </c>
      <c r="K13" s="33">
        <v>910</v>
      </c>
      <c r="L13" s="8">
        <v>0.99009900990099009</v>
      </c>
      <c r="M13" s="51">
        <v>0.97818542389687702</v>
      </c>
    </row>
    <row r="14" spans="1:16" x14ac:dyDescent="0.25">
      <c r="A14" s="1">
        <v>45393</v>
      </c>
      <c r="B14" s="6">
        <v>0.99972222222222218</v>
      </c>
      <c r="C14" s="33">
        <v>1482.7238779745501</v>
      </c>
      <c r="D14" s="7">
        <v>0.97942535887981819</v>
      </c>
      <c r="E14" s="33">
        <v>904.81847374386098</v>
      </c>
      <c r="F14" s="8">
        <v>0.98769204433602942</v>
      </c>
      <c r="G14" s="51">
        <v>0.87951807228915702</v>
      </c>
      <c r="H14" s="6">
        <v>0.99532710280373826</v>
      </c>
      <c r="I14" s="33">
        <v>2219.9999999999995</v>
      </c>
      <c r="J14" s="7">
        <v>1</v>
      </c>
      <c r="K14" s="33">
        <v>910</v>
      </c>
      <c r="L14" s="8">
        <v>0.99065420560747663</v>
      </c>
      <c r="M14" s="51">
        <v>0.98627622377622404</v>
      </c>
    </row>
    <row r="15" spans="1:16" x14ac:dyDescent="0.25">
      <c r="A15" s="1">
        <v>45394</v>
      </c>
      <c r="B15" s="6">
        <v>0.99988425925925928</v>
      </c>
      <c r="C15" s="33">
        <v>1467.2125164609899</v>
      </c>
      <c r="D15" s="7">
        <v>0.99347072026117123</v>
      </c>
      <c r="E15" s="33">
        <v>880.86518478706</v>
      </c>
      <c r="F15" s="8">
        <v>0.99409003333435275</v>
      </c>
      <c r="G15" s="51">
        <v>0.95</v>
      </c>
      <c r="H15" s="6">
        <v>1</v>
      </c>
      <c r="I15" s="33">
        <v>1842.5000000000002</v>
      </c>
      <c r="J15" s="7">
        <v>1</v>
      </c>
      <c r="K15" s="33">
        <v>740</v>
      </c>
      <c r="L15" s="8">
        <v>1</v>
      </c>
      <c r="M15" s="51">
        <v>0.98606541513450796</v>
      </c>
    </row>
    <row r="16" spans="1:16" x14ac:dyDescent="0.25">
      <c r="A16" s="1">
        <v>45395</v>
      </c>
      <c r="B16" s="6">
        <v>0.99974537037037037</v>
      </c>
      <c r="C16" s="33">
        <v>1451.29867500266</v>
      </c>
      <c r="D16" s="7">
        <v>0.98927365989004046</v>
      </c>
      <c r="E16" s="33">
        <v>863.73293897682197</v>
      </c>
      <c r="F16" s="8">
        <v>0.98933064438682417</v>
      </c>
      <c r="G16" s="51">
        <v>0.94117647058823495</v>
      </c>
      <c r="H16" s="6">
        <v>1</v>
      </c>
      <c r="I16" s="33">
        <v>1587.5</v>
      </c>
      <c r="J16" s="7">
        <v>1</v>
      </c>
      <c r="K16" s="33">
        <v>820</v>
      </c>
      <c r="L16" s="8">
        <v>1</v>
      </c>
      <c r="M16" s="51">
        <v>0.97787234042553195</v>
      </c>
    </row>
    <row r="17" spans="1:13" x14ac:dyDescent="0.25">
      <c r="A17" s="1">
        <v>45396</v>
      </c>
      <c r="B17" s="6">
        <v>0.99996527777777777</v>
      </c>
      <c r="C17" s="33">
        <v>1464.4920092633799</v>
      </c>
      <c r="D17" s="7">
        <v>0.99076134508201807</v>
      </c>
      <c r="E17" s="33">
        <v>871.19613181328305</v>
      </c>
      <c r="F17" s="8">
        <v>0.99331929352635118</v>
      </c>
      <c r="G17" s="51">
        <v>1</v>
      </c>
      <c r="H17" s="6">
        <v>1</v>
      </c>
      <c r="I17" s="33">
        <v>1912.5</v>
      </c>
      <c r="J17" s="7">
        <v>1</v>
      </c>
      <c r="K17" s="33">
        <v>900</v>
      </c>
      <c r="L17" s="8">
        <v>1</v>
      </c>
      <c r="M17" s="51">
        <v>0.99071207430340602</v>
      </c>
    </row>
    <row r="18" spans="1:13" x14ac:dyDescent="0.25">
      <c r="A18" s="1">
        <v>45397</v>
      </c>
      <c r="B18" s="6">
        <v>0.99983796296296301</v>
      </c>
      <c r="C18" s="33">
        <v>1481.7917222783999</v>
      </c>
      <c r="D18" s="7">
        <v>0.98313192266085458</v>
      </c>
      <c r="E18" s="33">
        <v>904.78563154881601</v>
      </c>
      <c r="F18" s="8">
        <v>0.98707400344488194</v>
      </c>
      <c r="G18" s="51">
        <v>0.83333333333333304</v>
      </c>
      <c r="H18" s="6">
        <v>1</v>
      </c>
      <c r="I18" s="33">
        <v>2017.5</v>
      </c>
      <c r="J18" s="7">
        <v>1</v>
      </c>
      <c r="K18" s="33">
        <v>890</v>
      </c>
      <c r="L18" s="8">
        <v>1</v>
      </c>
      <c r="M18" s="51">
        <v>0.98405885959534001</v>
      </c>
    </row>
    <row r="19" spans="1:13" x14ac:dyDescent="0.25">
      <c r="A19" s="1">
        <v>45398</v>
      </c>
      <c r="B19" s="6">
        <v>0.99847222222222221</v>
      </c>
      <c r="C19" s="33">
        <v>1482.8267040149401</v>
      </c>
      <c r="D19" s="7">
        <v>0.98112183152205235</v>
      </c>
      <c r="E19" s="33">
        <v>915.38257011516396</v>
      </c>
      <c r="F19" s="8">
        <v>0.98191517043976062</v>
      </c>
      <c r="G19" s="51">
        <v>0.90243902439024393</v>
      </c>
      <c r="H19" s="6">
        <v>1</v>
      </c>
      <c r="I19" s="33">
        <v>1775.0000000000002</v>
      </c>
      <c r="J19" s="7">
        <v>1</v>
      </c>
      <c r="K19" s="33">
        <v>860</v>
      </c>
      <c r="L19" s="8">
        <v>1</v>
      </c>
      <c r="M19" s="51">
        <v>0.97653528872593998</v>
      </c>
    </row>
    <row r="20" spans="1:13" x14ac:dyDescent="0.25">
      <c r="A20" s="1">
        <v>45399</v>
      </c>
      <c r="B20" s="6">
        <v>0.99550925925925926</v>
      </c>
      <c r="C20" s="33">
        <v>1486.1849787230899</v>
      </c>
      <c r="D20" s="7">
        <v>0.93962393480915574</v>
      </c>
      <c r="E20" s="33">
        <v>921.44436230812698</v>
      </c>
      <c r="F20" s="8">
        <v>0.96464310165342737</v>
      </c>
      <c r="G20" s="51">
        <v>0.77777777777777801</v>
      </c>
      <c r="H20" s="6">
        <v>0.99409803921568629</v>
      </c>
      <c r="I20" s="33">
        <v>1965</v>
      </c>
      <c r="J20" s="7">
        <v>0.99750000000000005</v>
      </c>
      <c r="K20" s="33">
        <v>900</v>
      </c>
      <c r="L20" s="8">
        <v>0.99019607843137258</v>
      </c>
      <c r="M20" s="51">
        <v>0.97116430903155604</v>
      </c>
    </row>
    <row r="21" spans="1:13" x14ac:dyDescent="0.25">
      <c r="A21" s="1">
        <v>45400</v>
      </c>
      <c r="B21" s="6">
        <v>0.999537037037037</v>
      </c>
      <c r="C21" s="33">
        <v>1486.4664859519401</v>
      </c>
      <c r="D21" s="7">
        <v>0.96799743158619411</v>
      </c>
      <c r="E21" s="33">
        <v>916.08992798158397</v>
      </c>
      <c r="F21" s="8">
        <v>0.97538370349082615</v>
      </c>
      <c r="G21" s="51">
        <v>0.86363636363636398</v>
      </c>
      <c r="H21" s="6">
        <v>1</v>
      </c>
      <c r="I21" s="33">
        <v>2170</v>
      </c>
      <c r="J21" s="7">
        <v>1</v>
      </c>
      <c r="K21" s="33">
        <v>1000</v>
      </c>
      <c r="L21" s="8">
        <v>1</v>
      </c>
      <c r="M21" s="51">
        <v>0.98071359691417603</v>
      </c>
    </row>
    <row r="22" spans="1:13" x14ac:dyDescent="0.25">
      <c r="A22" s="1">
        <v>45401</v>
      </c>
      <c r="B22" s="6">
        <v>0.99898148148148147</v>
      </c>
      <c r="C22" s="33">
        <v>1487.0194808239801</v>
      </c>
      <c r="D22" s="7">
        <v>0.98300063642619229</v>
      </c>
      <c r="E22" s="33">
        <v>913.44796470026995</v>
      </c>
      <c r="F22" s="8">
        <v>0.98693618148115458</v>
      </c>
      <c r="G22" s="51">
        <v>0.875</v>
      </c>
      <c r="H22" s="6">
        <v>0.99489795918367352</v>
      </c>
      <c r="I22" s="33">
        <v>1807.4999999999998</v>
      </c>
      <c r="J22" s="7">
        <v>1</v>
      </c>
      <c r="K22" s="33">
        <v>870</v>
      </c>
      <c r="L22" s="8">
        <v>0.98979591836734693</v>
      </c>
      <c r="M22" s="51">
        <v>0.97556390977443597</v>
      </c>
    </row>
    <row r="23" spans="1:13" x14ac:dyDescent="0.25">
      <c r="A23" s="1">
        <v>45402</v>
      </c>
      <c r="B23" s="6">
        <v>0.99989583333333332</v>
      </c>
      <c r="C23" s="33">
        <v>1474.70374840216</v>
      </c>
      <c r="D23" s="7">
        <v>0.99642922412944768</v>
      </c>
      <c r="E23" s="33">
        <v>881.43504934649195</v>
      </c>
      <c r="F23" s="8">
        <v>0.99767203471829702</v>
      </c>
      <c r="G23" s="51">
        <v>0.859649122807018</v>
      </c>
      <c r="H23" s="6">
        <v>1</v>
      </c>
      <c r="I23" s="33">
        <v>2007.5000000000002</v>
      </c>
      <c r="J23" s="7">
        <v>1</v>
      </c>
      <c r="K23" s="33">
        <v>880</v>
      </c>
      <c r="L23" s="8">
        <v>1</v>
      </c>
      <c r="M23" s="51">
        <v>0.98421523994327897</v>
      </c>
    </row>
    <row r="24" spans="1:13" x14ac:dyDescent="0.25">
      <c r="A24" s="1">
        <v>45403</v>
      </c>
      <c r="B24" s="6">
        <v>0.99982638888888886</v>
      </c>
      <c r="C24" s="33">
        <v>1467.0650439593401</v>
      </c>
      <c r="D24" s="7">
        <v>0.9924386911766695</v>
      </c>
      <c r="E24" s="33">
        <v>881.40027214467602</v>
      </c>
      <c r="F24" s="8">
        <v>0.99412649344139026</v>
      </c>
      <c r="G24" s="51">
        <v>1</v>
      </c>
      <c r="H24" s="6">
        <v>0.99514563106796117</v>
      </c>
      <c r="I24" s="33">
        <v>2175</v>
      </c>
      <c r="J24" s="7">
        <v>1</v>
      </c>
      <c r="K24" s="33">
        <v>880</v>
      </c>
      <c r="L24" s="8">
        <v>0.99029126213592233</v>
      </c>
      <c r="M24" s="51">
        <v>0.98847184986595193</v>
      </c>
    </row>
    <row r="25" spans="1:13" x14ac:dyDescent="0.25">
      <c r="A25" s="1">
        <v>45404</v>
      </c>
      <c r="B25" s="6">
        <v>0.99994212962962958</v>
      </c>
      <c r="C25" s="33">
        <v>1477.90598081145</v>
      </c>
      <c r="D25" s="7">
        <v>0.97674953437525303</v>
      </c>
      <c r="E25" s="33">
        <v>896.68856489333598</v>
      </c>
      <c r="F25" s="8">
        <v>0.98697980241850169</v>
      </c>
      <c r="G25" s="51">
        <v>0.8</v>
      </c>
      <c r="H25" s="6">
        <v>0.99130434782608701</v>
      </c>
      <c r="I25" s="33">
        <v>2102.5</v>
      </c>
      <c r="J25" s="7">
        <v>1</v>
      </c>
      <c r="K25" s="33">
        <v>760</v>
      </c>
      <c r="L25" s="8">
        <v>0.9826086956521739</v>
      </c>
      <c r="M25" s="51">
        <v>0.97678812415654503</v>
      </c>
    </row>
    <row r="26" spans="1:13" x14ac:dyDescent="0.25">
      <c r="A26" s="1">
        <v>45405</v>
      </c>
      <c r="B26" s="6">
        <v>0.99979166666666663</v>
      </c>
      <c r="C26" s="33">
        <v>1483.9579656545</v>
      </c>
      <c r="D26" s="7">
        <v>0.97372338747831577</v>
      </c>
      <c r="E26" s="33">
        <v>912.35119817219004</v>
      </c>
      <c r="F26" s="8">
        <v>0.9874476607416961</v>
      </c>
      <c r="G26" s="51">
        <v>0.927927927927928</v>
      </c>
      <c r="H26" s="6">
        <v>0.99519230769230771</v>
      </c>
      <c r="I26" s="33">
        <v>2002.5</v>
      </c>
      <c r="J26" s="7">
        <v>1</v>
      </c>
      <c r="K26" s="33">
        <v>850</v>
      </c>
      <c r="L26" s="8">
        <v>0.99038461538461542</v>
      </c>
      <c r="M26" s="51">
        <v>0.98439418977745508</v>
      </c>
    </row>
    <row r="27" spans="1:13" x14ac:dyDescent="0.25">
      <c r="A27" s="1">
        <v>45406</v>
      </c>
      <c r="B27" s="6">
        <v>0.99967592592592591</v>
      </c>
      <c r="C27" s="33">
        <v>1517.6876877392299</v>
      </c>
      <c r="D27" s="7">
        <v>0.9801757070266216</v>
      </c>
      <c r="E27" s="33">
        <v>934.34826325411302</v>
      </c>
      <c r="F27" s="8">
        <v>0.98808470016488759</v>
      </c>
      <c r="G27" s="51">
        <v>0.92555205047318589</v>
      </c>
      <c r="H27" s="6">
        <v>0.99532710280373826</v>
      </c>
      <c r="I27" s="33">
        <v>2185</v>
      </c>
      <c r="J27" s="7">
        <v>1</v>
      </c>
      <c r="K27" s="33">
        <v>780</v>
      </c>
      <c r="L27" s="8">
        <v>0.99065420560747663</v>
      </c>
      <c r="M27" s="51">
        <v>0.98271567130751192</v>
      </c>
    </row>
    <row r="28" spans="1:13" x14ac:dyDescent="0.25">
      <c r="A28" s="1">
        <v>45407</v>
      </c>
      <c r="B28" s="6">
        <v>1</v>
      </c>
      <c r="C28" s="33">
        <v>1462.1592835321601</v>
      </c>
      <c r="D28" s="7">
        <v>0.99756411102624787</v>
      </c>
      <c r="E28" s="33">
        <v>890.43537261110498</v>
      </c>
      <c r="F28" s="8">
        <v>0.9978386761478939</v>
      </c>
      <c r="G28" s="51">
        <v>0.93038570084666006</v>
      </c>
      <c r="H28" s="6">
        <v>1</v>
      </c>
      <c r="I28" s="33">
        <v>2102.5</v>
      </c>
      <c r="J28" s="7">
        <v>1</v>
      </c>
      <c r="K28" s="33">
        <v>820</v>
      </c>
      <c r="L28" s="8">
        <v>1</v>
      </c>
      <c r="M28" s="51">
        <v>0.98573261151394898</v>
      </c>
    </row>
    <row r="29" spans="1:13" x14ac:dyDescent="0.25">
      <c r="A29" s="1">
        <v>45408</v>
      </c>
      <c r="B29" s="6">
        <v>0.99998842592592596</v>
      </c>
      <c r="C29" s="33">
        <v>1486.86552438794</v>
      </c>
      <c r="D29" s="7">
        <v>0.99703147082576216</v>
      </c>
      <c r="E29" s="33">
        <v>904.51274147689503</v>
      </c>
      <c r="F29" s="8">
        <v>0.99597241294658267</v>
      </c>
      <c r="G29" s="51">
        <v>0.95165622202327693</v>
      </c>
      <c r="H29" s="6">
        <v>1</v>
      </c>
      <c r="I29" s="33">
        <v>1745</v>
      </c>
      <c r="J29" s="7">
        <v>1</v>
      </c>
      <c r="K29" s="33">
        <v>960</v>
      </c>
      <c r="L29" s="8">
        <v>1</v>
      </c>
      <c r="M29" s="51">
        <v>0.98746190758737495</v>
      </c>
    </row>
    <row r="30" spans="1:13" x14ac:dyDescent="0.25">
      <c r="A30" s="1">
        <v>45409</v>
      </c>
      <c r="B30" s="6">
        <v>0.99989583333333332</v>
      </c>
      <c r="C30" s="33">
        <v>1444.2792385579601</v>
      </c>
      <c r="D30" s="7">
        <v>0.9983176224142446</v>
      </c>
      <c r="E30" s="33">
        <v>854.92280355380103</v>
      </c>
      <c r="F30" s="8">
        <v>0.99914521944548051</v>
      </c>
      <c r="G30" s="51">
        <v>0.93072625698324007</v>
      </c>
      <c r="H30" s="6">
        <v>1</v>
      </c>
      <c r="I30" s="33">
        <v>2065</v>
      </c>
      <c r="J30" s="7">
        <v>1</v>
      </c>
      <c r="K30" s="33">
        <v>1030</v>
      </c>
      <c r="L30" s="8">
        <v>1</v>
      </c>
      <c r="M30" s="51">
        <v>0.98792207389422304</v>
      </c>
    </row>
    <row r="31" spans="1:13" x14ac:dyDescent="0.25">
      <c r="A31" s="1">
        <v>45410</v>
      </c>
      <c r="B31" s="6">
        <v>0.99997685185185181</v>
      </c>
      <c r="C31" s="33">
        <v>1436.60456770626</v>
      </c>
      <c r="D31" s="7">
        <v>0.99941668097958702</v>
      </c>
      <c r="E31" s="33">
        <v>848.43334507130805</v>
      </c>
      <c r="F31" s="8">
        <v>0.99964809384164222</v>
      </c>
      <c r="G31" s="51">
        <v>0.91054313099041495</v>
      </c>
      <c r="H31" s="6">
        <v>1</v>
      </c>
      <c r="I31" s="33">
        <v>2290</v>
      </c>
      <c r="J31" s="7">
        <v>1</v>
      </c>
      <c r="K31" s="33">
        <v>810</v>
      </c>
      <c r="L31" s="8">
        <v>1</v>
      </c>
      <c r="M31" s="51">
        <v>0.987434565892928</v>
      </c>
    </row>
    <row r="32" spans="1:13" x14ac:dyDescent="0.25">
      <c r="A32" s="1">
        <v>45411</v>
      </c>
      <c r="B32" s="6">
        <v>1</v>
      </c>
      <c r="C32" s="33">
        <v>1492.7955335873901</v>
      </c>
      <c r="D32" s="7">
        <v>0.99906786648980028</v>
      </c>
      <c r="E32" s="33">
        <v>914.36765919624202</v>
      </c>
      <c r="F32" s="8">
        <v>0.99901900514041309</v>
      </c>
      <c r="G32" s="51">
        <v>0.95476973684210509</v>
      </c>
      <c r="H32" s="6">
        <v>0.99896907216494846</v>
      </c>
      <c r="I32" s="33">
        <v>2150.0000000000005</v>
      </c>
      <c r="J32" s="7">
        <v>0.99742268041237114</v>
      </c>
      <c r="K32" s="33">
        <v>840</v>
      </c>
      <c r="L32" s="8">
        <v>1</v>
      </c>
      <c r="M32" s="51">
        <v>0.98819184000663995</v>
      </c>
    </row>
    <row r="33" spans="1:13" x14ac:dyDescent="0.25">
      <c r="A33" s="1">
        <v>45412</v>
      </c>
      <c r="B33" s="6">
        <v>0.99990740740740736</v>
      </c>
      <c r="C33" s="33">
        <v>1509.4217191865901</v>
      </c>
      <c r="D33" s="7">
        <v>0.99891547049441787</v>
      </c>
      <c r="E33" s="33">
        <v>929.10083656694599</v>
      </c>
      <c r="F33" s="8">
        <v>0.99910846953937593</v>
      </c>
      <c r="G33" s="51">
        <v>0.94276923076923103</v>
      </c>
      <c r="H33" s="6">
        <v>1</v>
      </c>
      <c r="I33" s="33">
        <v>2082.4999999999995</v>
      </c>
      <c r="J33" s="7">
        <v>1</v>
      </c>
      <c r="K33" s="33">
        <v>1010</v>
      </c>
      <c r="L33" s="8">
        <v>1</v>
      </c>
      <c r="M33" s="51">
        <v>0.98855858390740592</v>
      </c>
    </row>
    <row r="34" spans="1:13" x14ac:dyDescent="0.25">
      <c r="A34" s="1">
        <v>45413</v>
      </c>
      <c r="B34" s="6">
        <v>1</v>
      </c>
      <c r="C34" s="33">
        <v>1433.9870900886599</v>
      </c>
      <c r="D34" s="7">
        <v>0.99942537711468593</v>
      </c>
      <c r="E34" s="33">
        <v>855.24487781292203</v>
      </c>
      <c r="F34" s="8">
        <v>0.99955263142197592</v>
      </c>
      <c r="G34" s="47">
        <v>0.94794290512174595</v>
      </c>
      <c r="H34" s="6">
        <v>0.99411764705882355</v>
      </c>
      <c r="I34" s="33">
        <v>2324.9999999999995</v>
      </c>
      <c r="J34" s="7">
        <v>1</v>
      </c>
      <c r="K34" s="33">
        <v>1010</v>
      </c>
      <c r="L34" s="8">
        <v>0.9882352941176471</v>
      </c>
      <c r="M34" s="47">
        <v>0.990313188701753</v>
      </c>
    </row>
    <row r="35" spans="1:13" x14ac:dyDescent="0.25">
      <c r="A35" s="1">
        <v>45414</v>
      </c>
      <c r="B35" s="6">
        <v>1</v>
      </c>
      <c r="C35" s="33">
        <v>1497.0864767616199</v>
      </c>
      <c r="D35" s="7">
        <v>0.99854260155968244</v>
      </c>
      <c r="E35" s="33">
        <v>915.34525655795801</v>
      </c>
      <c r="F35" s="8">
        <v>0.99880870995471749</v>
      </c>
      <c r="G35" s="47">
        <v>0.94449418084154002</v>
      </c>
      <c r="H35" s="6">
        <v>1</v>
      </c>
      <c r="I35" s="33">
        <v>2147.5</v>
      </c>
      <c r="J35" s="7">
        <v>1</v>
      </c>
      <c r="K35" s="33">
        <v>800</v>
      </c>
      <c r="L35" s="8">
        <v>1</v>
      </c>
      <c r="M35" s="47">
        <v>0.98818113669718</v>
      </c>
    </row>
    <row r="36" spans="1:13" x14ac:dyDescent="0.25">
      <c r="A36" s="1">
        <v>45415</v>
      </c>
      <c r="B36" s="6">
        <v>0.99995370370370373</v>
      </c>
      <c r="C36" s="33">
        <v>1494.04306815577</v>
      </c>
      <c r="D36" s="7">
        <v>0.99813337559652737</v>
      </c>
      <c r="E36" s="33">
        <v>923.14669365281497</v>
      </c>
      <c r="F36" s="8">
        <v>0.99831365935919059</v>
      </c>
      <c r="G36" s="47">
        <v>0.92761506276150596</v>
      </c>
      <c r="H36" s="6">
        <v>1</v>
      </c>
      <c r="I36" s="33">
        <v>1825.0000000000002</v>
      </c>
      <c r="J36" s="7">
        <v>1</v>
      </c>
      <c r="K36" s="33">
        <v>760</v>
      </c>
      <c r="L36" s="8">
        <v>1</v>
      </c>
      <c r="M36" s="47">
        <v>0.98769327456684297</v>
      </c>
    </row>
    <row r="37" spans="1:13" x14ac:dyDescent="0.25">
      <c r="A37" s="1">
        <v>45416</v>
      </c>
      <c r="B37" s="6">
        <v>0.99998842592592596</v>
      </c>
      <c r="C37" s="33">
        <v>1491.55833532576</v>
      </c>
      <c r="D37" s="7">
        <v>0.99854735105191816</v>
      </c>
      <c r="E37" s="33">
        <v>891.55427081224605</v>
      </c>
      <c r="F37" s="8">
        <v>0.99908120434940673</v>
      </c>
      <c r="G37" s="47">
        <v>0.92595155709342603</v>
      </c>
      <c r="H37" s="6">
        <v>1</v>
      </c>
      <c r="I37" s="33">
        <v>2082.5</v>
      </c>
      <c r="J37" s="7">
        <v>1</v>
      </c>
      <c r="K37" s="33">
        <v>770</v>
      </c>
      <c r="L37" s="8">
        <v>1</v>
      </c>
      <c r="M37" s="47">
        <v>0.98696227039803897</v>
      </c>
    </row>
    <row r="38" spans="1:13" x14ac:dyDescent="0.25">
      <c r="A38" s="1">
        <v>45417</v>
      </c>
      <c r="B38" s="6">
        <v>1</v>
      </c>
      <c r="C38" s="33">
        <v>1437.3555517863499</v>
      </c>
      <c r="D38" s="7">
        <v>0.99903223450357892</v>
      </c>
      <c r="E38" s="33">
        <v>847.42030849754406</v>
      </c>
      <c r="F38" s="8">
        <v>0.99936918364559824</v>
      </c>
      <c r="G38" s="47">
        <v>0.9</v>
      </c>
      <c r="H38" s="6">
        <v>0.99891304347826082</v>
      </c>
      <c r="I38" s="33">
        <v>2295</v>
      </c>
      <c r="J38" s="7">
        <v>0.99728260869565211</v>
      </c>
      <c r="K38" s="33">
        <v>740</v>
      </c>
      <c r="L38" s="8">
        <v>1</v>
      </c>
      <c r="M38" s="47">
        <v>0.98862204004657006</v>
      </c>
    </row>
    <row r="39" spans="1:13" x14ac:dyDescent="0.25">
      <c r="A39" s="1">
        <v>45418</v>
      </c>
      <c r="B39" s="6">
        <v>0.99998842592592596</v>
      </c>
      <c r="C39" s="33">
        <v>1674.45768093124</v>
      </c>
      <c r="D39" s="7">
        <v>0.998486040782811</v>
      </c>
      <c r="E39" s="33">
        <v>1038.26878725191</v>
      </c>
      <c r="F39" s="8">
        <v>0.99883228363085252</v>
      </c>
      <c r="G39" s="47">
        <v>0.91818936877076396</v>
      </c>
      <c r="H39" s="6">
        <v>1</v>
      </c>
      <c r="I39" s="33">
        <v>2097.5</v>
      </c>
      <c r="J39" s="7">
        <v>1</v>
      </c>
      <c r="K39" s="33">
        <v>730</v>
      </c>
      <c r="L39" s="8">
        <v>1</v>
      </c>
      <c r="M39" s="47">
        <v>0.98675355631713002</v>
      </c>
    </row>
    <row r="40" spans="1:13" x14ac:dyDescent="0.25">
      <c r="A40" s="1">
        <v>45419</v>
      </c>
      <c r="B40" s="6">
        <v>0.83034722222222224</v>
      </c>
      <c r="C40" s="33">
        <v>1560.95322104767</v>
      </c>
      <c r="D40" s="7">
        <v>0.99442341466145157</v>
      </c>
      <c r="E40" s="33">
        <v>972.26924813873404</v>
      </c>
      <c r="F40" s="8">
        <v>0.88664342133352303</v>
      </c>
      <c r="G40" s="47">
        <v>0.94437027147307506</v>
      </c>
      <c r="H40" s="6">
        <v>0.97279925477410334</v>
      </c>
      <c r="I40" s="33">
        <v>1752.5</v>
      </c>
      <c r="J40" s="7">
        <v>0.99778761061946897</v>
      </c>
      <c r="K40" s="33">
        <v>670</v>
      </c>
      <c r="L40" s="8">
        <v>0.94736842105263153</v>
      </c>
      <c r="M40" s="47">
        <v>0.98723426250491397</v>
      </c>
    </row>
    <row r="41" spans="1:13" x14ac:dyDescent="0.25">
      <c r="A41" s="1">
        <v>45420</v>
      </c>
      <c r="B41" s="6">
        <v>1</v>
      </c>
      <c r="C41" s="33">
        <v>1470.12152766745</v>
      </c>
      <c r="D41" s="7">
        <v>0.99824574309756497</v>
      </c>
      <c r="E41" s="33">
        <v>902.31697049819104</v>
      </c>
      <c r="F41" s="8">
        <v>0.99825797115364834</v>
      </c>
      <c r="G41" s="47">
        <v>0.93822393822393801</v>
      </c>
      <c r="H41" s="6">
        <v>0.99019607843137258</v>
      </c>
      <c r="I41" s="33">
        <v>1877.5</v>
      </c>
      <c r="J41" s="7">
        <v>1</v>
      </c>
      <c r="K41" s="33">
        <v>770</v>
      </c>
      <c r="L41" s="8">
        <v>0.98039215686274506</v>
      </c>
      <c r="M41" s="47">
        <v>0.98652604071139605</v>
      </c>
    </row>
    <row r="42" spans="1:13" x14ac:dyDescent="0.25">
      <c r="A42" s="1">
        <v>45421</v>
      </c>
      <c r="B42" s="6">
        <v>0.99990740740740736</v>
      </c>
      <c r="C42" s="33">
        <v>1494.7483951418301</v>
      </c>
      <c r="D42" s="7">
        <v>0.99780680535397515</v>
      </c>
      <c r="E42" s="33">
        <v>919.33789308176097</v>
      </c>
      <c r="F42" s="8">
        <v>0.99850356918970296</v>
      </c>
      <c r="G42" s="47">
        <v>0.93760984182776796</v>
      </c>
      <c r="H42" s="6">
        <v>0.98275862068965525</v>
      </c>
      <c r="I42" s="33">
        <v>2050.0000000000005</v>
      </c>
      <c r="J42" s="7">
        <v>1</v>
      </c>
      <c r="K42" s="33">
        <v>700</v>
      </c>
      <c r="L42" s="8">
        <v>0.96551724137931039</v>
      </c>
      <c r="M42" s="47">
        <v>0.98615767094336304</v>
      </c>
    </row>
    <row r="43" spans="1:13" x14ac:dyDescent="0.25">
      <c r="A43" s="1">
        <v>45422</v>
      </c>
      <c r="B43" s="6">
        <v>1</v>
      </c>
      <c r="C43" s="33">
        <v>1516.5595237366699</v>
      </c>
      <c r="D43" s="7">
        <v>0.9979697755607968</v>
      </c>
      <c r="E43" s="33">
        <v>931.797066236516</v>
      </c>
      <c r="F43" s="8">
        <v>0.99886935772022534</v>
      </c>
      <c r="G43" s="47">
        <v>0.94228456913827696</v>
      </c>
      <c r="H43" s="6">
        <v>1</v>
      </c>
      <c r="I43" s="33">
        <v>2455</v>
      </c>
      <c r="J43" s="7">
        <v>1</v>
      </c>
      <c r="K43" s="33">
        <v>730</v>
      </c>
      <c r="L43" s="8">
        <v>1</v>
      </c>
      <c r="M43" s="47">
        <v>0.98704468671977497</v>
      </c>
    </row>
    <row r="44" spans="1:13" x14ac:dyDescent="0.25">
      <c r="A44" s="1">
        <v>45423</v>
      </c>
      <c r="B44" s="6">
        <v>0.99957175925925923</v>
      </c>
      <c r="C44" s="33">
        <v>1454.1001641329501</v>
      </c>
      <c r="D44" s="7">
        <v>0.99796498687234836</v>
      </c>
      <c r="E44" s="33">
        <v>874.11445126782905</v>
      </c>
      <c r="F44" s="8">
        <v>0.99847476831004334</v>
      </c>
      <c r="G44" s="47">
        <v>0.92024539877300593</v>
      </c>
      <c r="H44" s="6">
        <v>1</v>
      </c>
      <c r="I44" s="33">
        <v>1845.0000000000002</v>
      </c>
      <c r="J44" s="7">
        <v>1</v>
      </c>
      <c r="K44" s="33">
        <v>730</v>
      </c>
      <c r="L44" s="8">
        <v>1</v>
      </c>
      <c r="M44" s="47">
        <v>0.98657086755857504</v>
      </c>
    </row>
    <row r="45" spans="1:13" x14ac:dyDescent="0.25">
      <c r="A45" s="1">
        <v>45424</v>
      </c>
      <c r="B45" s="6">
        <v>1</v>
      </c>
      <c r="C45" s="33">
        <v>1428.1741821913099</v>
      </c>
      <c r="D45" s="7">
        <v>0.99940267733964006</v>
      </c>
      <c r="E45" s="33">
        <v>844.52091576206396</v>
      </c>
      <c r="F45" s="8">
        <v>0.99937669798985107</v>
      </c>
      <c r="G45" s="47">
        <v>0.92049469964664299</v>
      </c>
      <c r="H45" s="6">
        <v>1</v>
      </c>
      <c r="I45" s="33">
        <v>1897.5000000000002</v>
      </c>
      <c r="J45" s="7">
        <v>1</v>
      </c>
      <c r="K45" s="33">
        <v>740</v>
      </c>
      <c r="L45" s="8">
        <v>1</v>
      </c>
      <c r="M45" s="47">
        <v>0.98807331404016496</v>
      </c>
    </row>
    <row r="46" spans="1:13" x14ac:dyDescent="0.25">
      <c r="A46" s="1">
        <v>45425</v>
      </c>
      <c r="B46" s="6">
        <v>0.99996527777777777</v>
      </c>
      <c r="C46" s="33">
        <v>1460.67853808426</v>
      </c>
      <c r="D46" s="7">
        <v>0.9989275514367314</v>
      </c>
      <c r="E46" s="33">
        <v>891.35654820883201</v>
      </c>
      <c r="F46" s="8">
        <v>0.9991013984486643</v>
      </c>
      <c r="G46" s="47">
        <v>0.93983311374615697</v>
      </c>
      <c r="H46" s="6">
        <v>1</v>
      </c>
      <c r="I46" s="33">
        <v>1760</v>
      </c>
      <c r="J46" s="7">
        <v>1</v>
      </c>
      <c r="K46" s="33">
        <v>810</v>
      </c>
      <c r="L46" s="8">
        <v>1</v>
      </c>
      <c r="M46" s="47">
        <v>0.98788350188751195</v>
      </c>
    </row>
    <row r="47" spans="1:13" x14ac:dyDescent="0.25">
      <c r="A47" s="1">
        <v>45426</v>
      </c>
      <c r="B47" s="6">
        <v>0.99964120370370368</v>
      </c>
      <c r="C47" s="33">
        <v>1500.97627592869</v>
      </c>
      <c r="D47" s="7">
        <v>0.9958245208555917</v>
      </c>
      <c r="E47" s="33">
        <v>922.55027456698394</v>
      </c>
      <c r="F47" s="8">
        <v>0.99642791460947555</v>
      </c>
      <c r="G47" s="47">
        <v>0.936078936078936</v>
      </c>
      <c r="H47" s="6">
        <v>1</v>
      </c>
      <c r="I47" s="33">
        <v>2067.5</v>
      </c>
      <c r="J47" s="7">
        <v>1</v>
      </c>
      <c r="K47" s="33">
        <v>960</v>
      </c>
      <c r="L47" s="8">
        <v>1</v>
      </c>
      <c r="M47" s="47">
        <v>0.98595898391983194</v>
      </c>
    </row>
    <row r="48" spans="1:13" x14ac:dyDescent="0.25">
      <c r="A48" s="1">
        <v>45427</v>
      </c>
      <c r="B48" s="6">
        <v>0.99998842592592596</v>
      </c>
      <c r="C48" s="33">
        <v>1492.1247091565699</v>
      </c>
      <c r="D48" s="7">
        <v>0.99907035859182913</v>
      </c>
      <c r="E48" s="33">
        <v>906.82134702476299</v>
      </c>
      <c r="F48" s="8">
        <v>0.99937899488049442</v>
      </c>
      <c r="G48" s="47">
        <v>0.93339911198815995</v>
      </c>
      <c r="H48" s="6">
        <v>0.99909090909090914</v>
      </c>
      <c r="I48" s="33">
        <v>2270</v>
      </c>
      <c r="J48" s="7">
        <v>0.9977272727272728</v>
      </c>
      <c r="K48" s="33">
        <v>1080</v>
      </c>
      <c r="L48" s="8">
        <v>1</v>
      </c>
      <c r="M48" s="47">
        <v>0.98633839473861495</v>
      </c>
    </row>
    <row r="49" spans="1:13" x14ac:dyDescent="0.25">
      <c r="A49" s="1">
        <v>45428</v>
      </c>
      <c r="B49" s="6">
        <v>0.99993055555555554</v>
      </c>
      <c r="C49" s="33">
        <v>1523.5443377577001</v>
      </c>
      <c r="D49" s="7">
        <v>0.998068200192329</v>
      </c>
      <c r="E49" s="33">
        <v>930.76529204925305</v>
      </c>
      <c r="F49" s="8">
        <v>0.99868011192650863</v>
      </c>
      <c r="G49" s="47">
        <v>0.92550911039656991</v>
      </c>
      <c r="H49" s="6">
        <v>1</v>
      </c>
      <c r="I49" s="33">
        <v>2595</v>
      </c>
      <c r="J49" s="7">
        <v>1</v>
      </c>
      <c r="K49" s="33">
        <v>920</v>
      </c>
      <c r="L49" s="8">
        <v>1</v>
      </c>
      <c r="M49" s="47">
        <v>0.985849799033364</v>
      </c>
    </row>
    <row r="50" spans="1:13" x14ac:dyDescent="0.25">
      <c r="A50" s="1">
        <v>45429</v>
      </c>
      <c r="B50" s="6">
        <v>0.99983796296296301</v>
      </c>
      <c r="C50" s="33">
        <v>1493.5492947779901</v>
      </c>
      <c r="D50" s="7">
        <v>0.99641226898240931</v>
      </c>
      <c r="E50" s="33">
        <v>903.85188311132299</v>
      </c>
      <c r="F50" s="8">
        <v>0.99848547229737683</v>
      </c>
      <c r="G50" s="47">
        <v>0.94367639528929903</v>
      </c>
      <c r="H50" s="6">
        <v>0.9933333333333334</v>
      </c>
      <c r="I50" s="33">
        <v>2362.5000000000005</v>
      </c>
      <c r="J50" s="7">
        <v>1</v>
      </c>
      <c r="K50" s="33">
        <v>820</v>
      </c>
      <c r="L50" s="8">
        <v>0.98666666666666669</v>
      </c>
      <c r="M50" s="47">
        <v>0.9843884575890699</v>
      </c>
    </row>
    <row r="51" spans="1:13" x14ac:dyDescent="0.25">
      <c r="A51" s="1">
        <v>45430</v>
      </c>
      <c r="B51" s="6">
        <v>0.99989583333333332</v>
      </c>
      <c r="C51" s="33">
        <v>1473.12336612779</v>
      </c>
      <c r="D51" s="7">
        <v>0.9987586592343104</v>
      </c>
      <c r="E51" s="33">
        <v>887.39380334853695</v>
      </c>
      <c r="F51" s="8">
        <v>0.99915650310286364</v>
      </c>
      <c r="G51" s="47">
        <v>0.91572545612510892</v>
      </c>
      <c r="H51" s="6">
        <v>1</v>
      </c>
      <c r="I51" s="33">
        <v>1947.5</v>
      </c>
      <c r="J51" s="7">
        <v>1</v>
      </c>
      <c r="K51" s="33">
        <v>930</v>
      </c>
      <c r="L51" s="8">
        <v>1</v>
      </c>
      <c r="M51" s="47">
        <v>0.98372152082426401</v>
      </c>
    </row>
    <row r="52" spans="1:13" x14ac:dyDescent="0.25">
      <c r="A52" s="1">
        <v>45431</v>
      </c>
      <c r="B52" s="6">
        <v>0.99995370370370373</v>
      </c>
      <c r="C52" s="33">
        <v>1466.5069387563401</v>
      </c>
      <c r="D52" s="7">
        <v>0.99914903224125806</v>
      </c>
      <c r="E52" s="33">
        <v>877.15775594559102</v>
      </c>
      <c r="F52" s="8">
        <v>0.99926675567053813</v>
      </c>
      <c r="G52" s="47">
        <v>0.92522321428571397</v>
      </c>
      <c r="H52" s="6">
        <v>0.98763679890560874</v>
      </c>
      <c r="I52" s="33">
        <v>1695</v>
      </c>
      <c r="J52" s="7">
        <v>0.99816176470588236</v>
      </c>
      <c r="K52" s="33">
        <v>920</v>
      </c>
      <c r="L52" s="8">
        <v>0.97674418604651159</v>
      </c>
      <c r="M52" s="47">
        <v>0.98195763967576</v>
      </c>
    </row>
    <row r="53" spans="1:13" x14ac:dyDescent="0.25">
      <c r="A53" s="1">
        <v>45432</v>
      </c>
      <c r="B53" s="6">
        <v>0.99991898148148151</v>
      </c>
      <c r="C53" s="33">
        <v>1500.8841126559701</v>
      </c>
      <c r="D53" s="7">
        <v>0.99836718864170326</v>
      </c>
      <c r="E53" s="33">
        <v>921.45562224081698</v>
      </c>
      <c r="F53" s="8">
        <v>0.99854397410252971</v>
      </c>
      <c r="G53" s="47">
        <v>0.91174680462568503</v>
      </c>
      <c r="H53" s="52" t="s">
        <v>31</v>
      </c>
      <c r="I53" s="33">
        <v>1612.4999999999998</v>
      </c>
      <c r="J53" s="7">
        <v>0.96822033898305082</v>
      </c>
      <c r="K53" s="53" t="s">
        <v>31</v>
      </c>
      <c r="L53" s="54" t="s">
        <v>31</v>
      </c>
      <c r="M53" s="47">
        <v>0.88487419648423793</v>
      </c>
    </row>
    <row r="54" spans="1:13" x14ac:dyDescent="0.25">
      <c r="A54" s="1">
        <v>45433</v>
      </c>
      <c r="B54" s="6">
        <v>1</v>
      </c>
      <c r="C54" s="33">
        <v>1490.5257803386901</v>
      </c>
      <c r="D54" s="7">
        <v>0.99922931072644794</v>
      </c>
      <c r="E54" s="33">
        <v>920.895179609293</v>
      </c>
      <c r="F54" s="8">
        <v>0.99923710199359506</v>
      </c>
      <c r="G54" s="47">
        <v>0.935864545920985</v>
      </c>
      <c r="H54" s="6">
        <v>0.98684210526315796</v>
      </c>
      <c r="I54" s="33">
        <v>2432.5</v>
      </c>
      <c r="J54" s="7">
        <v>1</v>
      </c>
      <c r="K54" s="33">
        <v>690</v>
      </c>
      <c r="L54" s="8">
        <v>0.97368421052631582</v>
      </c>
      <c r="M54" s="47">
        <v>0.98347878588287008</v>
      </c>
    </row>
    <row r="55" spans="1:13" x14ac:dyDescent="0.25">
      <c r="A55" s="1">
        <v>45434</v>
      </c>
      <c r="B55" s="6">
        <v>0.99976851851851856</v>
      </c>
      <c r="C55" s="33">
        <v>1506.4015432459901</v>
      </c>
      <c r="D55" s="7">
        <v>0.9991426496947029</v>
      </c>
      <c r="E55" s="33">
        <v>930.85984156878499</v>
      </c>
      <c r="F55" s="8">
        <v>0.9993006599519304</v>
      </c>
      <c r="G55" s="47">
        <v>0.93620927030748002</v>
      </c>
      <c r="H55" s="6">
        <v>1</v>
      </c>
      <c r="I55" s="33">
        <v>1705</v>
      </c>
      <c r="J55" s="7">
        <v>1</v>
      </c>
      <c r="K55" s="33">
        <v>720</v>
      </c>
      <c r="L55" s="8">
        <v>1</v>
      </c>
      <c r="M55" s="47">
        <v>0.985378186526641</v>
      </c>
    </row>
    <row r="56" spans="1:13" x14ac:dyDescent="0.25">
      <c r="A56" s="1">
        <v>45435</v>
      </c>
      <c r="B56" s="6">
        <v>0.99987268518518524</v>
      </c>
      <c r="C56" s="33">
        <v>1480.3627748597301</v>
      </c>
      <c r="D56" s="7">
        <v>0.99912983417902579</v>
      </c>
      <c r="E56" s="33">
        <v>901.35723002738405</v>
      </c>
      <c r="F56" s="8">
        <v>0.99924030117837725</v>
      </c>
      <c r="G56" s="47">
        <v>0.94077568134171896</v>
      </c>
      <c r="H56" s="6">
        <v>1</v>
      </c>
      <c r="I56" s="33">
        <v>2232.5</v>
      </c>
      <c r="J56" s="7">
        <v>1</v>
      </c>
      <c r="K56" s="33">
        <v>680</v>
      </c>
      <c r="L56" s="8">
        <v>1</v>
      </c>
      <c r="M56" s="47">
        <v>0.98536916373679606</v>
      </c>
    </row>
    <row r="57" spans="1:13" x14ac:dyDescent="0.25">
      <c r="A57" s="1">
        <v>45436</v>
      </c>
      <c r="B57" s="6">
        <v>0.99996527777777777</v>
      </c>
      <c r="C57" s="33">
        <v>1487.8182148390099</v>
      </c>
      <c r="D57" s="7">
        <v>0.99859986161422931</v>
      </c>
      <c r="E57" s="33">
        <v>912.01227048584997</v>
      </c>
      <c r="F57" s="8">
        <v>0.99942636201771573</v>
      </c>
      <c r="G57" s="47">
        <v>0.93482224247948909</v>
      </c>
      <c r="H57" s="6">
        <v>1</v>
      </c>
      <c r="I57" s="33">
        <v>2582.5</v>
      </c>
      <c r="J57" s="7">
        <v>1</v>
      </c>
      <c r="K57" s="33">
        <v>690</v>
      </c>
      <c r="L57" s="8">
        <v>1</v>
      </c>
      <c r="M57" s="47">
        <v>0.98518361731400106</v>
      </c>
    </row>
    <row r="58" spans="1:13" x14ac:dyDescent="0.25">
      <c r="A58" s="1">
        <v>45437</v>
      </c>
      <c r="B58" s="6">
        <v>0.99994212962962958</v>
      </c>
      <c r="C58" s="33">
        <v>1454.18008607808</v>
      </c>
      <c r="D58" s="7">
        <v>0.99934012548992834</v>
      </c>
      <c r="E58" s="33">
        <v>864.23006195373898</v>
      </c>
      <c r="F58" s="8">
        <v>0.99943249726996797</v>
      </c>
      <c r="G58" s="47">
        <v>0.92857142857142905</v>
      </c>
      <c r="H58" s="6">
        <v>1</v>
      </c>
      <c r="I58" s="33">
        <v>2407.5</v>
      </c>
      <c r="J58" s="7">
        <v>1</v>
      </c>
      <c r="K58" s="33">
        <v>740</v>
      </c>
      <c r="L58" s="8">
        <v>1</v>
      </c>
      <c r="M58" s="47">
        <v>0.98719854616033698</v>
      </c>
    </row>
    <row r="59" spans="1:13" x14ac:dyDescent="0.25">
      <c r="A59" s="1">
        <v>45438</v>
      </c>
      <c r="B59" s="6">
        <v>0.99998842592592596</v>
      </c>
      <c r="C59" s="33">
        <v>1463.7465946647601</v>
      </c>
      <c r="D59" s="7">
        <v>0.9994269630728263</v>
      </c>
      <c r="E59" s="33">
        <v>868.83730465728001</v>
      </c>
      <c r="F59" s="8">
        <v>0.99952288956848878</v>
      </c>
      <c r="G59" s="47">
        <v>0.91113381001021498</v>
      </c>
      <c r="H59" s="6">
        <v>1</v>
      </c>
      <c r="I59" s="33">
        <v>2215.0000000000005</v>
      </c>
      <c r="J59" s="7">
        <v>1</v>
      </c>
      <c r="K59" s="33">
        <v>810</v>
      </c>
      <c r="L59" s="8">
        <v>1</v>
      </c>
      <c r="M59" s="47">
        <v>0.98703677610257901</v>
      </c>
    </row>
    <row r="60" spans="1:13" x14ac:dyDescent="0.25">
      <c r="A60" s="1">
        <v>45439</v>
      </c>
      <c r="B60" s="6">
        <v>1</v>
      </c>
      <c r="C60" s="33">
        <v>1508.3087662896501</v>
      </c>
      <c r="D60" s="7">
        <v>0.99907750340119295</v>
      </c>
      <c r="E60" s="33">
        <v>921.80741156653596</v>
      </c>
      <c r="F60" s="8">
        <v>0.99928890843779783</v>
      </c>
      <c r="G60" s="47">
        <v>0.94639278557114193</v>
      </c>
      <c r="H60" s="6">
        <v>1</v>
      </c>
      <c r="I60" s="33">
        <v>2607.5</v>
      </c>
      <c r="J60" s="7">
        <v>1</v>
      </c>
      <c r="K60" s="33">
        <v>710</v>
      </c>
      <c r="L60" s="8">
        <v>1</v>
      </c>
      <c r="M60" s="47">
        <v>0.98598717871831398</v>
      </c>
    </row>
    <row r="61" spans="1:13" x14ac:dyDescent="0.25">
      <c r="A61" s="1">
        <v>45440</v>
      </c>
      <c r="B61" s="6">
        <v>0.99991898148148151</v>
      </c>
      <c r="C61" s="33">
        <v>1508.21017365479</v>
      </c>
      <c r="D61" s="7">
        <v>0.99869075954687969</v>
      </c>
      <c r="E61" s="33">
        <v>922.92510296435603</v>
      </c>
      <c r="F61" s="8">
        <v>0.99921211719572633</v>
      </c>
      <c r="G61" s="47">
        <v>0.9511480214948701</v>
      </c>
      <c r="H61" s="6">
        <v>0.99821428571428572</v>
      </c>
      <c r="I61" s="33">
        <v>2412.5</v>
      </c>
      <c r="J61" s="7">
        <v>1</v>
      </c>
      <c r="K61" s="33">
        <v>720</v>
      </c>
      <c r="L61" s="8">
        <v>1</v>
      </c>
      <c r="M61" s="47">
        <v>0.98692640654516295</v>
      </c>
    </row>
    <row r="62" spans="1:13" x14ac:dyDescent="0.25">
      <c r="A62" s="1">
        <v>45441</v>
      </c>
      <c r="B62" s="6">
        <v>0.99809027777777781</v>
      </c>
      <c r="C62" s="33">
        <v>1483.12953413486</v>
      </c>
      <c r="D62" s="7">
        <v>0.99774832660997437</v>
      </c>
      <c r="E62" s="33">
        <v>911.13168273733402</v>
      </c>
      <c r="F62" s="8">
        <v>0.99692135035942853</v>
      </c>
      <c r="G62" s="47">
        <v>0.95502248875562201</v>
      </c>
      <c r="H62" s="6">
        <v>0.99444444444444446</v>
      </c>
      <c r="I62" s="33">
        <v>1920</v>
      </c>
      <c r="J62" s="7">
        <v>1</v>
      </c>
      <c r="K62" s="33">
        <v>660</v>
      </c>
      <c r="L62" s="8">
        <v>0.98888888888888893</v>
      </c>
      <c r="M62" s="47">
        <v>0.98725564929045806</v>
      </c>
    </row>
    <row r="63" spans="1:13" x14ac:dyDescent="0.25">
      <c r="A63" s="1">
        <v>45442</v>
      </c>
      <c r="B63" s="6">
        <v>0.99998842592592596</v>
      </c>
      <c r="C63" s="33">
        <v>1463.2768383668699</v>
      </c>
      <c r="D63" s="7">
        <v>0.99922123029332754</v>
      </c>
      <c r="E63" s="33">
        <v>883.97462145953295</v>
      </c>
      <c r="F63" s="8">
        <v>0.99952369278184428</v>
      </c>
      <c r="G63" s="47">
        <v>0.94083885209713003</v>
      </c>
      <c r="H63" s="6">
        <v>1</v>
      </c>
      <c r="I63" s="33">
        <v>2240</v>
      </c>
      <c r="J63" s="7">
        <v>1</v>
      </c>
      <c r="K63" s="33">
        <v>670</v>
      </c>
      <c r="L63" s="8">
        <v>1</v>
      </c>
      <c r="M63" s="47">
        <v>0.98800184309399197</v>
      </c>
    </row>
    <row r="64" spans="1:13" x14ac:dyDescent="0.25">
      <c r="A64" s="1">
        <v>45443</v>
      </c>
      <c r="B64" s="6">
        <v>0.99994212962962958</v>
      </c>
      <c r="C64" s="33">
        <v>1538.99492381703</v>
      </c>
      <c r="D64" s="7">
        <v>0.99878429413739067</v>
      </c>
      <c r="E64" s="33">
        <v>950.37668772582197</v>
      </c>
      <c r="F64" s="8">
        <v>0.99911927124517041</v>
      </c>
      <c r="G64" s="47">
        <v>0.94171082513247495</v>
      </c>
      <c r="H64" s="6">
        <v>1</v>
      </c>
      <c r="I64" s="33">
        <v>2592.5</v>
      </c>
      <c r="J64" s="7">
        <v>1</v>
      </c>
      <c r="K64" s="33">
        <v>660</v>
      </c>
      <c r="L64" s="8">
        <v>1</v>
      </c>
      <c r="M64" s="47">
        <v>0.98793292795886301</v>
      </c>
    </row>
    <row r="65" spans="1:13" x14ac:dyDescent="0.25">
      <c r="A65" s="1">
        <v>45444</v>
      </c>
      <c r="B65" s="6">
        <v>0.99974537037037037</v>
      </c>
      <c r="C65" s="33">
        <v>1430.2360825764399</v>
      </c>
      <c r="D65" s="7">
        <v>0.99908241688135757</v>
      </c>
      <c r="E65" s="33">
        <v>849.48588406378497</v>
      </c>
      <c r="F65" s="8">
        <v>0.999268036380766</v>
      </c>
      <c r="G65" s="47">
        <v>0.92139737991266402</v>
      </c>
      <c r="H65" s="6">
        <v>1</v>
      </c>
      <c r="I65" s="33">
        <v>2442.5000000000005</v>
      </c>
      <c r="J65" s="7">
        <v>1</v>
      </c>
      <c r="K65" s="33">
        <v>710</v>
      </c>
      <c r="L65" s="8">
        <v>1</v>
      </c>
      <c r="M65" s="47">
        <v>0.98860833148935801</v>
      </c>
    </row>
    <row r="66" spans="1:13" x14ac:dyDescent="0.25">
      <c r="A66" s="1">
        <v>45445</v>
      </c>
      <c r="B66" s="6">
        <v>1</v>
      </c>
      <c r="C66" s="33">
        <v>1421.1041648247201</v>
      </c>
      <c r="D66" s="7">
        <v>0.99898735831182828</v>
      </c>
      <c r="E66" s="33">
        <v>838.92036373969904</v>
      </c>
      <c r="F66" s="8">
        <v>0.99932382977240253</v>
      </c>
      <c r="G66" s="47">
        <v>0.90699461952344396</v>
      </c>
      <c r="H66" s="6">
        <v>0.99315068493150682</v>
      </c>
      <c r="I66" s="33">
        <v>1947.5</v>
      </c>
      <c r="J66" s="7">
        <v>1</v>
      </c>
      <c r="K66" s="33">
        <v>760</v>
      </c>
      <c r="L66" s="8">
        <v>0.98630136986301364</v>
      </c>
      <c r="M66" s="47">
        <v>0.98883507384995795</v>
      </c>
    </row>
    <row r="67" spans="1:13" x14ac:dyDescent="0.25">
      <c r="A67" s="1">
        <v>45446</v>
      </c>
      <c r="B67" s="6">
        <v>0.99984953703703705</v>
      </c>
      <c r="C67" s="33">
        <v>1521.2690921983301</v>
      </c>
      <c r="D67" s="7">
        <v>0.99821642073773753</v>
      </c>
      <c r="E67" s="33">
        <v>944.21532537271298</v>
      </c>
      <c r="F67" s="8">
        <v>0.99838410075962369</v>
      </c>
      <c r="G67" s="47">
        <v>0.94226531511679201</v>
      </c>
      <c r="H67" s="6">
        <v>0.99242424242424243</v>
      </c>
      <c r="I67" s="33">
        <v>1957.5</v>
      </c>
      <c r="J67" s="7">
        <v>1</v>
      </c>
      <c r="K67" s="33">
        <v>820</v>
      </c>
      <c r="L67" s="8">
        <v>0.98484848484848486</v>
      </c>
      <c r="M67" s="47">
        <v>0.98830326721846207</v>
      </c>
    </row>
    <row r="68" spans="1:13" x14ac:dyDescent="0.25">
      <c r="A68" s="1">
        <v>45447</v>
      </c>
      <c r="B68" s="6">
        <v>0.99983796296296301</v>
      </c>
      <c r="C68" s="33">
        <v>1483.5873890110399</v>
      </c>
      <c r="D68" s="7">
        <v>0.99793187981240206</v>
      </c>
      <c r="E68" s="33">
        <v>919.51950715932901</v>
      </c>
      <c r="F68" s="8">
        <v>0.99847605429762099</v>
      </c>
      <c r="G68" s="47">
        <v>0.94450822809031809</v>
      </c>
      <c r="H68" s="6">
        <v>1</v>
      </c>
      <c r="I68" s="33">
        <v>2235</v>
      </c>
      <c r="J68" s="7">
        <v>1</v>
      </c>
      <c r="K68" s="33">
        <v>840</v>
      </c>
      <c r="L68" s="8">
        <v>1</v>
      </c>
      <c r="M68" s="47">
        <v>0.98718887110285392</v>
      </c>
    </row>
    <row r="69" spans="1:13" x14ac:dyDescent="0.25">
      <c r="A69" s="1">
        <v>45448</v>
      </c>
      <c r="B69" s="6">
        <v>0.99973379629629633</v>
      </c>
      <c r="C69" s="33">
        <v>1506.57279535065</v>
      </c>
      <c r="D69" s="7">
        <v>0.99668172848491976</v>
      </c>
      <c r="E69" s="33">
        <v>920.20062793498698</v>
      </c>
      <c r="F69" s="8">
        <v>0.99768996035857904</v>
      </c>
      <c r="G69" s="47">
        <v>0.94701754385964909</v>
      </c>
      <c r="H69" s="6">
        <v>1</v>
      </c>
      <c r="I69" s="33">
        <v>2125</v>
      </c>
      <c r="J69" s="7">
        <v>1</v>
      </c>
      <c r="K69" s="33">
        <v>740</v>
      </c>
      <c r="L69" s="8">
        <v>1</v>
      </c>
      <c r="M69" s="47">
        <v>0.98472469551359598</v>
      </c>
    </row>
    <row r="70" spans="1:13" x14ac:dyDescent="0.25">
      <c r="A70" s="1">
        <v>45449</v>
      </c>
      <c r="B70" s="6">
        <v>0.98723379629629626</v>
      </c>
      <c r="C70" s="33">
        <v>1545.3612281727201</v>
      </c>
      <c r="D70" s="7">
        <v>0.92743872239821334</v>
      </c>
      <c r="E70" s="33">
        <v>950.52694023330298</v>
      </c>
      <c r="F70" s="8">
        <v>0.97038999051820096</v>
      </c>
      <c r="G70" s="47">
        <v>0.95557383792677897</v>
      </c>
      <c r="H70" s="6">
        <v>1</v>
      </c>
      <c r="I70" s="33">
        <v>2257.5000000000005</v>
      </c>
      <c r="J70" s="7">
        <v>1</v>
      </c>
      <c r="K70" s="33">
        <v>820</v>
      </c>
      <c r="L70" s="8">
        <v>1</v>
      </c>
      <c r="M70" s="47">
        <v>0.98303560828089598</v>
      </c>
    </row>
    <row r="71" spans="1:13" x14ac:dyDescent="0.25">
      <c r="A71" s="1">
        <v>45450</v>
      </c>
      <c r="B71" s="6">
        <v>0.99997685185185181</v>
      </c>
      <c r="C71" s="33">
        <v>1482.41506379213</v>
      </c>
      <c r="D71" s="7">
        <v>0.99837140076032727</v>
      </c>
      <c r="E71" s="33">
        <v>904.93289787070205</v>
      </c>
      <c r="F71" s="8">
        <v>0.99904581072354537</v>
      </c>
      <c r="G71" s="47">
        <v>0.94651789149672994</v>
      </c>
      <c r="H71" s="6">
        <v>1</v>
      </c>
      <c r="I71" s="33">
        <v>2532.4999999999995</v>
      </c>
      <c r="J71" s="7">
        <v>1</v>
      </c>
      <c r="K71" s="33">
        <v>860</v>
      </c>
      <c r="L71" s="8">
        <v>1</v>
      </c>
      <c r="M71" s="47">
        <v>0.98650282560126201</v>
      </c>
    </row>
    <row r="72" spans="1:13" x14ac:dyDescent="0.25">
      <c r="A72" s="1">
        <v>45451</v>
      </c>
      <c r="B72" s="6">
        <v>0.99950231481481477</v>
      </c>
      <c r="C72" s="33">
        <v>1425.2480884137001</v>
      </c>
      <c r="D72" s="7">
        <v>0.99879041453088901</v>
      </c>
      <c r="E72" s="33">
        <v>851.18087025655097</v>
      </c>
      <c r="F72" s="8">
        <v>0.9986609004895397</v>
      </c>
      <c r="G72" s="47">
        <v>0.92606755895474802</v>
      </c>
      <c r="H72" s="6">
        <v>1</v>
      </c>
      <c r="I72" s="33">
        <v>2382.5</v>
      </c>
      <c r="J72" s="7">
        <v>1</v>
      </c>
      <c r="K72" s="33">
        <v>730</v>
      </c>
      <c r="L72" s="8">
        <v>1</v>
      </c>
      <c r="M72" s="47">
        <v>0.98526744863156102</v>
      </c>
    </row>
    <row r="73" spans="1:13" x14ac:dyDescent="0.25">
      <c r="A73" s="1">
        <v>45452</v>
      </c>
      <c r="B73" s="6">
        <v>0.99996527777777777</v>
      </c>
      <c r="C73" s="33">
        <v>1426.1576888785901</v>
      </c>
      <c r="D73" s="7">
        <v>0.99835252084160386</v>
      </c>
      <c r="E73" s="33">
        <v>848.11294384779001</v>
      </c>
      <c r="F73" s="8">
        <v>0.99846722994389303</v>
      </c>
      <c r="G73" s="47">
        <v>0.90872374798061406</v>
      </c>
      <c r="H73" s="6">
        <v>1</v>
      </c>
      <c r="I73" s="33">
        <v>1975.0000000000002</v>
      </c>
      <c r="J73" s="7">
        <v>1</v>
      </c>
      <c r="K73" s="33">
        <v>690</v>
      </c>
      <c r="L73" s="8">
        <v>1</v>
      </c>
      <c r="M73" s="47">
        <v>0.98481109385178101</v>
      </c>
    </row>
    <row r="74" spans="1:13" x14ac:dyDescent="0.25">
      <c r="A74" s="1">
        <v>45453</v>
      </c>
      <c r="B74" s="6">
        <v>0.99995370370370373</v>
      </c>
      <c r="C74" s="33">
        <v>1467.4166405139499</v>
      </c>
      <c r="D74" s="7">
        <v>0.99843739693529643</v>
      </c>
      <c r="E74" s="33">
        <v>896.357142857143</v>
      </c>
      <c r="F74" s="8">
        <v>0.99864957250529618</v>
      </c>
      <c r="G74" s="47">
        <v>0.94302103250477998</v>
      </c>
      <c r="H74" s="6">
        <v>1</v>
      </c>
      <c r="I74" s="33">
        <v>2212.5</v>
      </c>
      <c r="J74" s="7">
        <v>1</v>
      </c>
      <c r="K74" s="33">
        <v>730</v>
      </c>
      <c r="L74" s="8">
        <v>1</v>
      </c>
      <c r="M74" s="47">
        <v>0.98530097581757203</v>
      </c>
    </row>
    <row r="75" spans="1:13" x14ac:dyDescent="0.25">
      <c r="A75" s="1">
        <v>45454</v>
      </c>
      <c r="B75" s="6">
        <v>0.99997685185185181</v>
      </c>
      <c r="C75" s="33">
        <v>1503.1752505903701</v>
      </c>
      <c r="D75" s="7">
        <v>0.99831581519344126</v>
      </c>
      <c r="E75" s="33">
        <v>919.46969655058001</v>
      </c>
      <c r="F75" s="8">
        <v>0.99834732397488735</v>
      </c>
      <c r="G75" s="47">
        <v>0.9149504195270789</v>
      </c>
      <c r="H75" s="6">
        <v>0.99230769230769234</v>
      </c>
      <c r="I75" s="33">
        <v>1987.5000000000002</v>
      </c>
      <c r="J75" s="7">
        <v>1</v>
      </c>
      <c r="K75" s="33">
        <v>690</v>
      </c>
      <c r="L75" s="8">
        <v>0.98461538461538467</v>
      </c>
      <c r="M75" s="47">
        <v>0.90927013600723494</v>
      </c>
    </row>
    <row r="76" spans="1:13" x14ac:dyDescent="0.25">
      <c r="A76" s="1">
        <v>45455</v>
      </c>
      <c r="B76" s="6">
        <v>0.99994212962962958</v>
      </c>
      <c r="C76" s="33">
        <v>1473.57846266919</v>
      </c>
      <c r="D76" s="7">
        <v>0.99787747373564617</v>
      </c>
      <c r="E76" s="33">
        <v>907.76775863243199</v>
      </c>
      <c r="F76" s="8">
        <v>0.99841387432565909</v>
      </c>
      <c r="G76" s="47">
        <v>0.91677122542869105</v>
      </c>
      <c r="H76" s="6">
        <v>1</v>
      </c>
      <c r="I76" s="33">
        <v>2235.0000000000005</v>
      </c>
      <c r="J76" s="7">
        <v>1</v>
      </c>
      <c r="K76" s="33">
        <v>790</v>
      </c>
      <c r="L76" s="8">
        <v>1</v>
      </c>
      <c r="M76" s="47">
        <v>0.92387076312688299</v>
      </c>
    </row>
    <row r="77" spans="1:13" x14ac:dyDescent="0.25">
      <c r="A77" s="1">
        <v>45456</v>
      </c>
      <c r="B77" s="6">
        <v>0.99997685185185181</v>
      </c>
      <c r="C77" s="33">
        <v>1475.7122205629501</v>
      </c>
      <c r="D77" s="7">
        <v>0.99841841685534871</v>
      </c>
      <c r="E77" s="33">
        <v>900.99705123479498</v>
      </c>
      <c r="F77" s="8">
        <v>0.99898003644141642</v>
      </c>
      <c r="G77" s="47">
        <v>0.94753965026433506</v>
      </c>
      <c r="H77" s="6">
        <v>1</v>
      </c>
      <c r="I77" s="33">
        <v>2550.0000000000005</v>
      </c>
      <c r="J77" s="7">
        <v>1</v>
      </c>
      <c r="K77" s="33">
        <v>800</v>
      </c>
      <c r="L77" s="8">
        <v>1</v>
      </c>
      <c r="M77" s="47">
        <v>0.97956436835395488</v>
      </c>
    </row>
    <row r="78" spans="1:13" x14ac:dyDescent="0.25">
      <c r="A78" s="1">
        <v>45457</v>
      </c>
      <c r="B78" s="6">
        <v>0.99993055555555554</v>
      </c>
      <c r="C78" s="33">
        <v>1485.96033242005</v>
      </c>
      <c r="D78" s="7">
        <v>0.99829950262132006</v>
      </c>
      <c r="E78" s="33">
        <v>940.10507835916803</v>
      </c>
      <c r="F78" s="8">
        <v>0.998260489344309</v>
      </c>
      <c r="G78" s="47">
        <v>0.93631136665192405</v>
      </c>
      <c r="H78" s="6">
        <v>1</v>
      </c>
      <c r="I78" s="33">
        <v>2400</v>
      </c>
      <c r="J78" s="7">
        <v>1</v>
      </c>
      <c r="K78" s="33">
        <v>650</v>
      </c>
      <c r="L78" s="8">
        <v>1</v>
      </c>
      <c r="M78" s="47">
        <v>0.98475085433812493</v>
      </c>
    </row>
    <row r="79" spans="1:13" x14ac:dyDescent="0.25">
      <c r="A79" s="1">
        <v>45458</v>
      </c>
      <c r="B79" s="6">
        <v>0.99971064814814814</v>
      </c>
      <c r="C79" s="33">
        <v>1488.04231750333</v>
      </c>
      <c r="D79" s="7">
        <v>0.99553963252327304</v>
      </c>
      <c r="E79" s="33">
        <v>911.24628671925302</v>
      </c>
      <c r="F79" s="8">
        <v>0.998181115430962</v>
      </c>
      <c r="G79" s="47">
        <v>0.92721979621542905</v>
      </c>
      <c r="H79" s="6">
        <v>1</v>
      </c>
      <c r="I79" s="33">
        <v>1974.9999999999998</v>
      </c>
      <c r="J79" s="7">
        <v>1</v>
      </c>
      <c r="K79" s="33">
        <v>750</v>
      </c>
      <c r="L79" s="8">
        <v>1</v>
      </c>
      <c r="M79" s="47">
        <v>0.98570232968638294</v>
      </c>
    </row>
    <row r="80" spans="1:13" x14ac:dyDescent="0.25">
      <c r="A80" s="1">
        <v>45459</v>
      </c>
      <c r="B80" s="6">
        <v>0.99998842592592596</v>
      </c>
      <c r="C80" s="33">
        <v>1490.63506115569</v>
      </c>
      <c r="D80" s="7">
        <v>0.99796187620880605</v>
      </c>
      <c r="E80" s="33">
        <v>926.73931182795695</v>
      </c>
      <c r="F80" s="8">
        <v>0.99865086529035518</v>
      </c>
      <c r="G80" s="47">
        <v>0.91652470187393509</v>
      </c>
      <c r="H80" s="6">
        <v>1</v>
      </c>
      <c r="I80" s="33">
        <v>2492.4999999999995</v>
      </c>
      <c r="J80" s="7">
        <v>1</v>
      </c>
      <c r="K80" s="33">
        <v>780</v>
      </c>
      <c r="L80" s="8">
        <v>1</v>
      </c>
      <c r="M80" s="47">
        <v>0.98256516129032301</v>
      </c>
    </row>
    <row r="81" spans="1:13" x14ac:dyDescent="0.25">
      <c r="A81" s="1">
        <v>45460</v>
      </c>
      <c r="B81" s="6">
        <v>0.99998842592592596</v>
      </c>
      <c r="C81" s="33">
        <v>1528.4010443193399</v>
      </c>
      <c r="D81" s="7">
        <v>0.9969593958653985</v>
      </c>
      <c r="E81" s="33">
        <v>960.15396422011395</v>
      </c>
      <c r="F81" s="8">
        <v>0.99770077470165841</v>
      </c>
      <c r="G81" s="47">
        <v>0.94297520661156997</v>
      </c>
      <c r="H81" s="6">
        <v>0.99375000000000002</v>
      </c>
      <c r="I81" s="33">
        <v>1797.4999999999998</v>
      </c>
      <c r="J81" s="7">
        <v>1</v>
      </c>
      <c r="K81" s="33">
        <v>690</v>
      </c>
      <c r="L81" s="8">
        <v>0.98750000000000004</v>
      </c>
      <c r="M81" s="47">
        <v>0.98564090816698591</v>
      </c>
    </row>
    <row r="82" spans="1:13" x14ac:dyDescent="0.25">
      <c r="A82" s="1">
        <v>45461</v>
      </c>
      <c r="B82" s="6">
        <v>0.99993055555555554</v>
      </c>
      <c r="C82" s="33">
        <v>1528.16178849427</v>
      </c>
      <c r="D82" s="7">
        <v>0.99828855680059814</v>
      </c>
      <c r="E82" s="33">
        <v>962.06119477493996</v>
      </c>
      <c r="F82" s="8">
        <v>0.99897472896770401</v>
      </c>
      <c r="G82" s="47">
        <v>0.926256077795786</v>
      </c>
      <c r="H82" s="6">
        <v>0.99230928689883913</v>
      </c>
      <c r="I82" s="33">
        <v>1907.5000000000002</v>
      </c>
      <c r="J82" s="7">
        <v>0.99813432835820892</v>
      </c>
      <c r="K82" s="33">
        <v>740</v>
      </c>
      <c r="L82" s="8">
        <v>0.98611111111111116</v>
      </c>
      <c r="M82" s="47">
        <v>0.98575814304203802</v>
      </c>
    </row>
    <row r="83" spans="1:13" x14ac:dyDescent="0.25">
      <c r="A83" s="1">
        <v>45462</v>
      </c>
      <c r="B83" s="6">
        <v>0.99989583333333332</v>
      </c>
      <c r="C83" s="33">
        <v>1517.3108895530199</v>
      </c>
      <c r="D83" s="7">
        <v>0.99791133863605352</v>
      </c>
      <c r="E83" s="33">
        <v>953.86925525516699</v>
      </c>
      <c r="F83" s="8">
        <v>0.99897024825093639</v>
      </c>
      <c r="G83" s="47">
        <v>0.93285472972972994</v>
      </c>
      <c r="H83" s="6">
        <v>0.98440126050420163</v>
      </c>
      <c r="I83" s="33">
        <v>2182.5</v>
      </c>
      <c r="J83" s="7">
        <v>0.99776785714285721</v>
      </c>
      <c r="K83" s="33">
        <v>790</v>
      </c>
      <c r="L83" s="8">
        <v>0.97058823529411764</v>
      </c>
      <c r="M83" s="47">
        <v>0.98446229658855</v>
      </c>
    </row>
    <row r="84" spans="1:13" x14ac:dyDescent="0.25">
      <c r="A84" s="1">
        <v>45463</v>
      </c>
      <c r="B84" s="6">
        <v>0.99981481481481482</v>
      </c>
      <c r="C84" s="33">
        <v>1557.42385529066</v>
      </c>
      <c r="D84" s="7">
        <v>0.9973908994745323</v>
      </c>
      <c r="E84" s="33">
        <v>983.90115204096196</v>
      </c>
      <c r="F84" s="8">
        <v>0.99852717412508296</v>
      </c>
      <c r="G84" s="47">
        <v>0.93275577557755796</v>
      </c>
      <c r="H84" s="6">
        <v>0.99913043478260877</v>
      </c>
      <c r="I84" s="33">
        <v>2185</v>
      </c>
      <c r="J84" s="7">
        <v>0.99782608695652175</v>
      </c>
      <c r="K84" s="33">
        <v>660</v>
      </c>
      <c r="L84" s="8">
        <v>1</v>
      </c>
      <c r="M84" s="47">
        <v>0.98530440980328093</v>
      </c>
    </row>
    <row r="85" spans="1:13" x14ac:dyDescent="0.25">
      <c r="A85" s="1">
        <v>45464</v>
      </c>
      <c r="B85" s="6">
        <v>1</v>
      </c>
      <c r="C85" s="33">
        <v>1524.0556231691</v>
      </c>
      <c r="D85" s="7">
        <v>0.99880968153723526</v>
      </c>
      <c r="E85" s="33">
        <v>951.72219252131003</v>
      </c>
      <c r="F85" s="8">
        <v>0.99908879721232025</v>
      </c>
      <c r="G85" s="47">
        <v>0.93983591613491302</v>
      </c>
      <c r="H85" s="6">
        <v>1</v>
      </c>
      <c r="I85" s="33">
        <v>2242.5</v>
      </c>
      <c r="J85" s="7">
        <v>1</v>
      </c>
      <c r="K85" s="33">
        <v>670</v>
      </c>
      <c r="L85" s="8">
        <v>1</v>
      </c>
      <c r="M85" s="47">
        <v>0.98606504962377006</v>
      </c>
    </row>
    <row r="86" spans="1:13" x14ac:dyDescent="0.25">
      <c r="A86" s="1">
        <v>45465</v>
      </c>
      <c r="B86" s="6">
        <v>0.99982638888888886</v>
      </c>
      <c r="C86" s="33">
        <v>1469.95738690503</v>
      </c>
      <c r="D86" s="7">
        <v>0.99756610121092604</v>
      </c>
      <c r="E86" s="33">
        <v>896.74535938261295</v>
      </c>
      <c r="F86" s="8">
        <v>0.99790569989245481</v>
      </c>
      <c r="G86" s="47">
        <v>0.92511346444780596</v>
      </c>
      <c r="H86" s="6">
        <v>1</v>
      </c>
      <c r="I86" s="33">
        <v>2480.0000000000005</v>
      </c>
      <c r="J86" s="7">
        <v>1</v>
      </c>
      <c r="K86" s="33">
        <v>640</v>
      </c>
      <c r="L86" s="8">
        <v>1</v>
      </c>
      <c r="M86" s="47">
        <v>0.98143776824034301</v>
      </c>
    </row>
    <row r="87" spans="1:13" x14ac:dyDescent="0.25">
      <c r="A87" s="1">
        <v>45466</v>
      </c>
      <c r="B87" s="6">
        <v>1</v>
      </c>
      <c r="C87" s="33">
        <v>1474.7393202588701</v>
      </c>
      <c r="D87" s="7">
        <v>0.99811949168732461</v>
      </c>
      <c r="E87" s="33">
        <v>902.25802289751198</v>
      </c>
      <c r="F87" s="8">
        <v>0.99813572998692224</v>
      </c>
      <c r="G87" s="47">
        <v>0.92757660167130895</v>
      </c>
      <c r="H87" s="6">
        <v>1</v>
      </c>
      <c r="I87" s="33">
        <v>2429.9999999999995</v>
      </c>
      <c r="J87" s="7">
        <v>1</v>
      </c>
      <c r="K87" s="33">
        <v>660</v>
      </c>
      <c r="L87" s="8">
        <v>1</v>
      </c>
      <c r="M87" s="47">
        <v>0.98668385773008593</v>
      </c>
    </row>
    <row r="88" spans="1:13" x14ac:dyDescent="0.25">
      <c r="A88" s="1">
        <v>45467</v>
      </c>
      <c r="B88" s="6">
        <v>0.99998842592592596</v>
      </c>
      <c r="C88" s="33">
        <v>1502.7332517919599</v>
      </c>
      <c r="D88" s="7">
        <v>0.99848025660878226</v>
      </c>
      <c r="E88" s="33">
        <v>933.51001276352304</v>
      </c>
      <c r="F88" s="8">
        <v>0.99912588827557181</v>
      </c>
      <c r="G88" s="47">
        <v>0.94329896907216493</v>
      </c>
      <c r="H88" s="6">
        <v>1</v>
      </c>
      <c r="I88" s="33">
        <v>1992.5</v>
      </c>
      <c r="J88" s="7">
        <v>1</v>
      </c>
      <c r="K88" s="33">
        <v>660</v>
      </c>
      <c r="L88" s="8">
        <v>1</v>
      </c>
      <c r="M88" s="47">
        <v>0.98519786460997694</v>
      </c>
    </row>
    <row r="89" spans="1:13" x14ac:dyDescent="0.25">
      <c r="A89" s="1">
        <v>45468</v>
      </c>
      <c r="B89" s="6">
        <v>0.99998842592592596</v>
      </c>
      <c r="C89" s="33">
        <v>1507.8383216315599</v>
      </c>
      <c r="D89" s="7">
        <v>0.99869654232616722</v>
      </c>
      <c r="E89" s="33">
        <v>954.01591409623097</v>
      </c>
      <c r="F89" s="8">
        <v>0.99896855460727485</v>
      </c>
      <c r="G89" s="47">
        <v>0.93661971830985902</v>
      </c>
      <c r="H89" s="6">
        <v>1</v>
      </c>
      <c r="I89" s="33">
        <v>2267.5</v>
      </c>
      <c r="J89" s="7">
        <v>1</v>
      </c>
      <c r="K89" s="33">
        <v>670</v>
      </c>
      <c r="L89" s="8">
        <v>1</v>
      </c>
      <c r="M89" s="47">
        <v>0.98580083033518706</v>
      </c>
    </row>
    <row r="90" spans="1:13" x14ac:dyDescent="0.25">
      <c r="A90" s="1">
        <v>45469</v>
      </c>
      <c r="B90" s="6">
        <v>0.99976851851851856</v>
      </c>
      <c r="C90" s="33">
        <v>1553.2369952310301</v>
      </c>
      <c r="D90" s="7">
        <v>0.9973374624695508</v>
      </c>
      <c r="E90" s="33">
        <v>996.52549282995699</v>
      </c>
      <c r="F90" s="8">
        <v>0.99767268826135103</v>
      </c>
      <c r="G90" s="47">
        <v>0.94590356722853797</v>
      </c>
      <c r="H90" s="6">
        <v>0.99905660377358496</v>
      </c>
      <c r="I90" s="33">
        <v>2495</v>
      </c>
      <c r="J90" s="7">
        <v>0.99764150943396224</v>
      </c>
      <c r="K90" s="33">
        <v>780</v>
      </c>
      <c r="L90" s="8">
        <v>1</v>
      </c>
      <c r="M90" s="47">
        <v>0.98727873065821004</v>
      </c>
    </row>
    <row r="91" spans="1:13" x14ac:dyDescent="0.25">
      <c r="A91" s="1">
        <v>45470</v>
      </c>
      <c r="B91" s="6">
        <v>0.99991898148148151</v>
      </c>
      <c r="C91" s="33">
        <v>1571.06200636381</v>
      </c>
      <c r="D91" s="7">
        <v>0.99596798117875285</v>
      </c>
      <c r="E91" s="33">
        <v>991.35932655372005</v>
      </c>
      <c r="F91" s="8">
        <v>0.997372380974205</v>
      </c>
      <c r="G91" s="47">
        <v>0.95313085864267</v>
      </c>
      <c r="H91" s="6">
        <v>1</v>
      </c>
      <c r="I91" s="33">
        <v>2287.4999999999995</v>
      </c>
      <c r="J91" s="7">
        <v>1</v>
      </c>
      <c r="K91" s="33">
        <v>840</v>
      </c>
      <c r="L91" s="8">
        <v>1</v>
      </c>
      <c r="M91" s="47">
        <v>0.98763194457993908</v>
      </c>
    </row>
    <row r="92" spans="1:13" x14ac:dyDescent="0.25">
      <c r="A92" s="1">
        <v>45471</v>
      </c>
      <c r="B92" s="6">
        <v>0.99998842592592596</v>
      </c>
      <c r="C92" s="33">
        <v>1522.5279503735801</v>
      </c>
      <c r="D92" s="7">
        <v>0.99751732216904843</v>
      </c>
      <c r="E92" s="33">
        <v>981.37506065016998</v>
      </c>
      <c r="F92" s="8">
        <v>0.99817513125017543</v>
      </c>
      <c r="G92" s="47">
        <v>0.92121010638297907</v>
      </c>
      <c r="H92" s="6">
        <v>1</v>
      </c>
      <c r="I92" s="33">
        <v>1950</v>
      </c>
      <c r="J92" s="7">
        <v>1</v>
      </c>
      <c r="K92" s="33">
        <v>720</v>
      </c>
      <c r="L92" s="8">
        <v>1</v>
      </c>
      <c r="M92" s="47">
        <v>0.98908609923950908</v>
      </c>
    </row>
    <row r="93" spans="1:13" x14ac:dyDescent="0.25">
      <c r="A93" s="1">
        <v>45472</v>
      </c>
      <c r="B93" s="6">
        <v>0.99995370370370373</v>
      </c>
      <c r="C93" s="33">
        <v>1460.06801310017</v>
      </c>
      <c r="D93" s="7">
        <v>0.9988172134226887</v>
      </c>
      <c r="E93" s="33">
        <v>897.223441715332</v>
      </c>
      <c r="F93" s="8">
        <v>0.99913902448399128</v>
      </c>
      <c r="G93" s="47">
        <v>0.94968854815524695</v>
      </c>
      <c r="H93" s="6">
        <v>1</v>
      </c>
      <c r="I93" s="33">
        <v>2175</v>
      </c>
      <c r="J93" s="7">
        <v>1</v>
      </c>
      <c r="K93" s="33">
        <v>760</v>
      </c>
      <c r="L93" s="8">
        <v>1</v>
      </c>
      <c r="M93" s="47">
        <v>0.98929841857738599</v>
      </c>
    </row>
    <row r="94" spans="1:13" ht="15.75" thickBot="1" x14ac:dyDescent="0.3">
      <c r="A94" s="1">
        <v>45473</v>
      </c>
      <c r="B94" s="6">
        <v>1</v>
      </c>
      <c r="C94" s="33">
        <v>1454.9265963216701</v>
      </c>
      <c r="D94" s="7">
        <v>0.99895006143745302</v>
      </c>
      <c r="E94" s="33">
        <v>890.22371308356696</v>
      </c>
      <c r="F94" s="8">
        <v>0.99911978595429873</v>
      </c>
      <c r="G94" s="47">
        <v>0.94269340974212001</v>
      </c>
      <c r="H94" s="6">
        <v>1</v>
      </c>
      <c r="I94" s="33">
        <v>2510.0000000000005</v>
      </c>
      <c r="J94" s="7">
        <v>1</v>
      </c>
      <c r="K94" s="33">
        <v>840</v>
      </c>
      <c r="L94" s="8">
        <v>1</v>
      </c>
      <c r="M94" s="47">
        <v>0.98889725224840708</v>
      </c>
    </row>
    <row r="95" spans="1:13" ht="15.75" thickBot="1" x14ac:dyDescent="0.3">
      <c r="A95" s="2" t="s">
        <v>30</v>
      </c>
      <c r="B95" s="39">
        <f t="shared" ref="B95:M95" si="0">AVERAGE(B4:B94)</f>
        <v>0.99779634717134713</v>
      </c>
      <c r="C95" s="40">
        <f t="shared" si="0"/>
        <v>1488.7797277031768</v>
      </c>
      <c r="D95" s="41">
        <f t="shared" si="0"/>
        <v>0.99434635081684686</v>
      </c>
      <c r="E95" s="40">
        <f t="shared" si="0"/>
        <v>909.45944152394782</v>
      </c>
      <c r="F95" s="42">
        <f t="shared" si="0"/>
        <v>0.9948786506503734</v>
      </c>
      <c r="G95" s="36">
        <f t="shared" si="0"/>
        <v>0.92685377423989812</v>
      </c>
      <c r="H95" s="39">
        <f>AVERAGE(H4:H94)</f>
        <v>0.99764921140372875</v>
      </c>
      <c r="I95" s="48">
        <f t="shared" si="0"/>
        <v>2141.3736263736264</v>
      </c>
      <c r="J95" s="41">
        <f t="shared" si="0"/>
        <v>0.99937359132429116</v>
      </c>
      <c r="K95" s="48">
        <f t="shared" si="0"/>
        <v>790.11111111111109</v>
      </c>
      <c r="L95" s="35">
        <f t="shared" si="0"/>
        <v>0.99556231448911769</v>
      </c>
      <c r="M95" s="35">
        <f t="shared" si="0"/>
        <v>0.98274694590967637</v>
      </c>
    </row>
    <row r="96" spans="1:13" hidden="1" x14ac:dyDescent="0.25">
      <c r="C96" s="9">
        <v>1419.8218188588501</v>
      </c>
    </row>
    <row r="97" spans="3:3" hidden="1" x14ac:dyDescent="0.25">
      <c r="C97" s="9">
        <v>1408.02703765456</v>
      </c>
    </row>
    <row r="98" spans="3:3" hidden="1" x14ac:dyDescent="0.25">
      <c r="C98" s="9">
        <v>1426.09244033461</v>
      </c>
    </row>
    <row r="99" spans="3:3" hidden="1" x14ac:dyDescent="0.25">
      <c r="C99" s="9">
        <v>1477.7315187813699</v>
      </c>
    </row>
    <row r="100" spans="3:3" hidden="1" x14ac:dyDescent="0.25">
      <c r="C100" s="9">
        <v>1426.26691292902</v>
      </c>
    </row>
    <row r="101" spans="3:3" hidden="1" x14ac:dyDescent="0.25">
      <c r="C101" s="9">
        <v>1425.8291717724101</v>
      </c>
    </row>
    <row r="102" spans="3:3" hidden="1" x14ac:dyDescent="0.25">
      <c r="C102" s="9">
        <v>1477.70370841933</v>
      </c>
    </row>
    <row r="103" spans="3:3" hidden="1" x14ac:dyDescent="0.25">
      <c r="C103" s="9">
        <v>1509.34512387617</v>
      </c>
    </row>
    <row r="104" spans="3:3" hidden="1" x14ac:dyDescent="0.25">
      <c r="C104" s="9">
        <v>1425.0854848793001</v>
      </c>
    </row>
    <row r="105" spans="3:3" hidden="1" x14ac:dyDescent="0.25">
      <c r="C105" s="9">
        <v>1472.94617855409</v>
      </c>
    </row>
    <row r="106" spans="3:3" hidden="1" x14ac:dyDescent="0.25">
      <c r="C106" s="9">
        <v>1491.7199369196701</v>
      </c>
    </row>
    <row r="107" spans="3:3" hidden="1" x14ac:dyDescent="0.25">
      <c r="C107" s="9">
        <v>1545.7030511676601</v>
      </c>
    </row>
    <row r="108" spans="3:3" hidden="1" x14ac:dyDescent="0.25">
      <c r="C108" s="9">
        <v>1519.61601413587</v>
      </c>
    </row>
    <row r="109" spans="3:3" hidden="1" x14ac:dyDescent="0.25">
      <c r="C109" s="9">
        <v>1473.15753795706</v>
      </c>
    </row>
    <row r="110" spans="3:3" hidden="1" x14ac:dyDescent="0.25">
      <c r="C110" s="9">
        <v>1419.01306032294</v>
      </c>
    </row>
    <row r="111" spans="3:3" hidden="1" x14ac:dyDescent="0.25">
      <c r="C111" s="9">
        <v>1405.1792636288999</v>
      </c>
    </row>
    <row r="112" spans="3:3" hidden="1" x14ac:dyDescent="0.25">
      <c r="C112" s="9">
        <v>1477.6647532520401</v>
      </c>
    </row>
    <row r="113" spans="3:3" hidden="1" x14ac:dyDescent="0.25">
      <c r="C113" s="9">
        <v>1474.7281156634999</v>
      </c>
    </row>
    <row r="114" spans="3:3" hidden="1" x14ac:dyDescent="0.25">
      <c r="C114" s="9">
        <v>1450.64521880095</v>
      </c>
    </row>
    <row r="115" spans="3:3" hidden="1" x14ac:dyDescent="0.25">
      <c r="C115" s="9">
        <v>1473.8225408947501</v>
      </c>
    </row>
    <row r="116" spans="3:3" hidden="1" x14ac:dyDescent="0.25">
      <c r="C116" s="9">
        <v>1462.29778284439</v>
      </c>
    </row>
    <row r="117" spans="3:3" hidden="1" x14ac:dyDescent="0.25">
      <c r="C117" s="9">
        <v>1411.63118406223</v>
      </c>
    </row>
    <row r="118" spans="3:3" hidden="1" x14ac:dyDescent="0.25">
      <c r="C118" s="9">
        <v>1394.5640538170001</v>
      </c>
    </row>
    <row r="119" spans="3:3" hidden="1" x14ac:dyDescent="0.25">
      <c r="C119" s="9">
        <v>1565.1198995639199</v>
      </c>
    </row>
    <row r="120" spans="3:3" hidden="1" x14ac:dyDescent="0.25">
      <c r="C120" s="9">
        <v>1585.5612699733999</v>
      </c>
    </row>
    <row r="121" spans="3:3" hidden="1" x14ac:dyDescent="0.25">
      <c r="C121" s="9">
        <v>1447.2514677351701</v>
      </c>
    </row>
    <row r="122" spans="3:3" hidden="1" x14ac:dyDescent="0.25">
      <c r="C122" s="9">
        <v>1515.67800795983</v>
      </c>
    </row>
    <row r="123" spans="3:3" hidden="1" x14ac:dyDescent="0.25">
      <c r="C123" s="9">
        <v>1517.42872368846</v>
      </c>
    </row>
    <row r="124" spans="3:3" hidden="1" x14ac:dyDescent="0.25">
      <c r="C124" s="9">
        <v>1460.28782579821</v>
      </c>
    </row>
    <row r="125" spans="3:3" hidden="1" x14ac:dyDescent="0.25">
      <c r="C125" s="9">
        <v>1406.0329138259599</v>
      </c>
    </row>
    <row r="126" spans="3:3" hidden="1" x14ac:dyDescent="0.25">
      <c r="C126" s="9">
        <v>1501.0291320762999</v>
      </c>
    </row>
    <row r="127" spans="3:3" hidden="1" x14ac:dyDescent="0.25">
      <c r="C127" s="9">
        <v>1556.9156974559301</v>
      </c>
    </row>
    <row r="128" spans="3:3" hidden="1" x14ac:dyDescent="0.25">
      <c r="C128" s="9">
        <v>1488.1555201999499</v>
      </c>
    </row>
    <row r="129" spans="3:3" hidden="1" x14ac:dyDescent="0.25">
      <c r="C129" s="9">
        <v>1439.2666729806599</v>
      </c>
    </row>
    <row r="130" spans="3:3" hidden="1" x14ac:dyDescent="0.25">
      <c r="C130" s="9">
        <v>1443.9810443492299</v>
      </c>
    </row>
    <row r="131" spans="3:3" hidden="1" x14ac:dyDescent="0.25">
      <c r="C131" s="9">
        <v>1404.4203036798999</v>
      </c>
    </row>
    <row r="132" spans="3:3" hidden="1" x14ac:dyDescent="0.25">
      <c r="C132" s="9">
        <v>1395.1800229901</v>
      </c>
    </row>
    <row r="133" spans="3:3" hidden="1" x14ac:dyDescent="0.25">
      <c r="C133" s="9">
        <v>1365.10069798273</v>
      </c>
    </row>
    <row r="134" spans="3:3" hidden="1" x14ac:dyDescent="0.25">
      <c r="C134" s="9">
        <v>1402.6156754428901</v>
      </c>
    </row>
    <row r="135" spans="3:3" hidden="1" x14ac:dyDescent="0.25">
      <c r="C135" s="9">
        <v>1378.5865688558399</v>
      </c>
    </row>
    <row r="136" spans="3:3" hidden="1" x14ac:dyDescent="0.25">
      <c r="C136" s="9">
        <v>1481.83528092864</v>
      </c>
    </row>
    <row r="137" spans="3:3" hidden="1" x14ac:dyDescent="0.25">
      <c r="C137" s="9">
        <v>1528.43089001712</v>
      </c>
    </row>
    <row r="138" spans="3:3" hidden="1" x14ac:dyDescent="0.25">
      <c r="C138" s="9">
        <v>1417.8317865916699</v>
      </c>
    </row>
    <row r="139" spans="3:3" hidden="1" x14ac:dyDescent="0.25">
      <c r="C139" s="9">
        <v>1445.99558265582</v>
      </c>
    </row>
    <row r="140" spans="3:3" hidden="1" x14ac:dyDescent="0.25">
      <c r="C140" s="9">
        <v>1448.8747965478699</v>
      </c>
    </row>
    <row r="141" spans="3:3" hidden="1" x14ac:dyDescent="0.25">
      <c r="C141" s="9">
        <v>1439.77822283668</v>
      </c>
    </row>
    <row r="142" spans="3:3" hidden="1" x14ac:dyDescent="0.25">
      <c r="C142" s="9">
        <v>1437.8098714210701</v>
      </c>
    </row>
    <row r="143" spans="3:3" hidden="1" x14ac:dyDescent="0.25">
      <c r="C143" s="9">
        <v>1555.5619204024599</v>
      </c>
    </row>
    <row r="144" spans="3:3" hidden="1" x14ac:dyDescent="0.25">
      <c r="C144" s="9">
        <v>1574.06679089166</v>
      </c>
    </row>
    <row r="145" spans="2:11" hidden="1" x14ac:dyDescent="0.25">
      <c r="C145" s="9">
        <v>1530.6357660868</v>
      </c>
    </row>
    <row r="146" spans="2:11" hidden="1" x14ac:dyDescent="0.25">
      <c r="C146" s="9">
        <v>1407.1439747659299</v>
      </c>
    </row>
    <row r="147" spans="2:11" hidden="1" x14ac:dyDescent="0.25">
      <c r="C147" s="9">
        <v>1503.9830210023199</v>
      </c>
    </row>
    <row r="148" spans="2:11" hidden="1" x14ac:dyDescent="0.25">
      <c r="C148" s="9">
        <v>1532.6739946156299</v>
      </c>
    </row>
    <row r="149" spans="2:11" hidden="1" x14ac:dyDescent="0.25">
      <c r="C149" s="9">
        <v>1543.441013998</v>
      </c>
    </row>
    <row r="150" spans="2:11" hidden="1" x14ac:dyDescent="0.25">
      <c r="C150" s="9">
        <v>1508.2692798881301</v>
      </c>
    </row>
    <row r="151" spans="2:11" hidden="1" x14ac:dyDescent="0.25">
      <c r="C151" s="9">
        <v>1531.7288175045701</v>
      </c>
    </row>
    <row r="152" spans="2:11" hidden="1" x14ac:dyDescent="0.25">
      <c r="C152" s="9">
        <v>1457.21791672923</v>
      </c>
    </row>
    <row r="153" spans="2:11" hidden="1" x14ac:dyDescent="0.25">
      <c r="C153" s="9">
        <v>1445.9217040344399</v>
      </c>
    </row>
    <row r="154" spans="2:11" hidden="1" x14ac:dyDescent="0.25">
      <c r="C154" s="9">
        <v>1506.5490814658499</v>
      </c>
    </row>
    <row r="155" spans="2:11" hidden="1" x14ac:dyDescent="0.25">
      <c r="C155" s="9">
        <v>1597.30221108777</v>
      </c>
    </row>
    <row r="156" spans="2:11" hidden="1" x14ac:dyDescent="0.25">
      <c r="C156" s="9">
        <v>1561.39402244291</v>
      </c>
    </row>
    <row r="157" spans="2:11" hidden="1" x14ac:dyDescent="0.25">
      <c r="C157" s="9">
        <v>1467.3769430451</v>
      </c>
    </row>
    <row r="158" spans="2:11" hidden="1" x14ac:dyDescent="0.25">
      <c r="C158" s="9">
        <v>1445.6420632419899</v>
      </c>
    </row>
    <row r="159" spans="2:11" x14ac:dyDescent="0.25">
      <c r="B159" s="81" t="s">
        <v>32</v>
      </c>
      <c r="C159" s="82" t="s">
        <v>33</v>
      </c>
      <c r="D159" s="82"/>
      <c r="E159" s="82"/>
      <c r="F159" s="82"/>
      <c r="G159" s="82"/>
      <c r="H159" s="82"/>
      <c r="I159" s="82"/>
      <c r="J159" s="82"/>
      <c r="K159" s="82"/>
    </row>
  </sheetData>
  <mergeCells count="10">
    <mergeCell ref="C159:K159"/>
    <mergeCell ref="A1:A2"/>
    <mergeCell ref="C2:D2"/>
    <mergeCell ref="E2:G2"/>
    <mergeCell ref="I2:J2"/>
    <mergeCell ref="K2:M2"/>
    <mergeCell ref="H1:M1"/>
    <mergeCell ref="B1:G1"/>
    <mergeCell ref="B2:B3"/>
    <mergeCell ref="H2:H3"/>
  </mergeCells>
  <pageMargins left="0.7" right="0.7" top="0.75" bottom="0.75" header="0.3" footer="0.3"/>
  <pageSetup paperSize="9" orientation="portrait" r:id="rId1"/>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c7eb43c-5c81-43ec-8905-d50882f47f8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F5C294ABAD0F14BA5117A04DD9FE140" ma:contentTypeVersion="13" ma:contentTypeDescription="Crear nuevo documento." ma:contentTypeScope="" ma:versionID="c8b5698d0fa14a653d6569ddc9e38214">
  <xsd:schema xmlns:xsd="http://www.w3.org/2001/XMLSchema" xmlns:xs="http://www.w3.org/2001/XMLSchema" xmlns:p="http://schemas.microsoft.com/office/2006/metadata/properties" xmlns:ns2="ec7eb43c-5c81-43ec-8905-d50882f47f87" xmlns:ns3="fa6a9a43-05d7-4327-924d-a23cc3b61f4c" targetNamespace="http://schemas.microsoft.com/office/2006/metadata/properties" ma:root="true" ma:fieldsID="03de81230c94bb43eb7f4ea2ee6d29d2" ns2:_="" ns3:_="">
    <xsd:import namespace="ec7eb43c-5c81-43ec-8905-d50882f47f87"/>
    <xsd:import namespace="fa6a9a43-05d7-4327-924d-a23cc3b61f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b43c-5c81-43ec-8905-d50882f47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1bd88258-876d-47aa-8492-218c1c30083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6a9a43-05d7-4327-924d-a23cc3b61f4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9AD74-13CB-4BD8-957C-BFCDE8299267}">
  <ds:schemaRefs>
    <ds:schemaRef ds:uri="http://schemas.microsoft.com/sharepoint/v3/contenttype/forms"/>
  </ds:schemaRefs>
</ds:datastoreItem>
</file>

<file path=customXml/itemProps2.xml><?xml version="1.0" encoding="utf-8"?>
<ds:datastoreItem xmlns:ds="http://schemas.openxmlformats.org/officeDocument/2006/customXml" ds:itemID="{561A5300-D525-421F-BD56-35890148C976}">
  <ds:schemaRefs>
    <ds:schemaRef ds:uri="http://schemas.microsoft.com/office/2006/metadata/properties"/>
    <ds:schemaRef ds:uri="http://schemas.microsoft.com/office/infopath/2007/PartnerControls"/>
    <ds:schemaRef ds:uri="ec7eb43c-5c81-43ec-8905-d50882f47f87"/>
  </ds:schemaRefs>
</ds:datastoreItem>
</file>

<file path=customXml/itemProps3.xml><?xml version="1.0" encoding="utf-8"?>
<ds:datastoreItem xmlns:ds="http://schemas.openxmlformats.org/officeDocument/2006/customXml" ds:itemID="{4FB8AB35-F9E5-4C82-A648-69B48DC1D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b43c-5c81-43ec-8905-d50882f47f87"/>
    <ds:schemaRef ds:uri="fa6a9a43-05d7-4327-924d-a23cc3b61f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Leyenda</vt:lpstr>
      <vt:lpstr>Disponibilidad &amp; rendimiento</vt:lpstr>
    </vt:vector>
  </TitlesOfParts>
  <Manager/>
  <Company/>
  <LinksUpToDate>false</LinksUpToDate>
  <SharedDoc>false</SharedDoc>
  <HyperlinkBase/>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2021-06-19T00:22:57Z</dcterms:created>
  <dcterms:modified xsi:type="dcterms:W3CDTF">2024-09-17T12:40:02Z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912f0-ab1a-4ab8-8342-69e9e8d161fb_Enabled">
    <vt:lpwstr>true</vt:lpwstr>
  </property>
  <property fmtid="{D5CDD505-2E9C-101B-9397-08002B2CF9AE}" pid="3" name="MSIP_Label_7d9912f0-ab1a-4ab8-8342-69e9e8d161fb_SetDate">
    <vt:lpwstr>2021-06-19T00:22:57Z</vt:lpwstr>
  </property>
  <property fmtid="{D5CDD505-2E9C-101B-9397-08002B2CF9AE}" pid="4" name="MSIP_Label_7d9912f0-ab1a-4ab8-8342-69e9e8d161fb_Method">
    <vt:lpwstr>Standard</vt:lpwstr>
  </property>
  <property fmtid="{D5CDD505-2E9C-101B-9397-08002B2CF9AE}" pid="5" name="MSIP_Label_7d9912f0-ab1a-4ab8-8342-69e9e8d161fb_Name">
    <vt:lpwstr>General</vt:lpwstr>
  </property>
  <property fmtid="{D5CDD505-2E9C-101B-9397-08002B2CF9AE}" pid="6" name="MSIP_Label_7d9912f0-ab1a-4ab8-8342-69e9e8d161fb_SiteId">
    <vt:lpwstr>948ae8fb-b102-4e04-96f5-ca4f1fd6bdc6</vt:lpwstr>
  </property>
  <property fmtid="{D5CDD505-2E9C-101B-9397-08002B2CF9AE}" pid="7" name="MSIP_Label_7d9912f0-ab1a-4ab8-8342-69e9e8d161fb_ActionId">
    <vt:lpwstr>ab6dd022-67a1-46f1-a706-000095ac126e</vt:lpwstr>
  </property>
  <property fmtid="{D5CDD505-2E9C-101B-9397-08002B2CF9AE}" pid="8" name="MSIP_Label_7d9912f0-ab1a-4ab8-8342-69e9e8d161fb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2022-02-24T08:14:00Z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221fb64c-21e3-435b-9ea1-83e68e7e48af</vt:lpwstr>
  </property>
  <property fmtid="{D5CDD505-2E9C-101B-9397-08002B2CF9AE}" pid="15" name="MSIP_Label_c2c11c9e-624c-4a75-9f78-0989052ff6ea_ContentBits">
    <vt:lpwstr>0</vt:lpwstr>
  </property>
  <property fmtid="{D5CDD505-2E9C-101B-9397-08002B2CF9AE}" pid="16" name="ContentTypeId">
    <vt:lpwstr>0x0101002F5C294ABAD0F14BA5117A04DD9FE140</vt:lpwstr>
  </property>
  <property fmtid="{D5CDD505-2E9C-101B-9397-08002B2CF9AE}" pid="17" name="MediaServiceImageTags">
    <vt:lpwstr/>
  </property>
</Properties>
</file>